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mohamed.saber\AppData\Local\Microsoft\Windows\INetCache\Content.Outlook\FO80AF3Z\"/>
    </mc:Choice>
  </mc:AlternateContent>
  <bookViews>
    <workbookView xWindow="-120" yWindow="-120" windowWidth="20730" windowHeight="11160" tabRatio="760" activeTab="2"/>
  </bookViews>
  <sheets>
    <sheet name="cover" sheetId="2" r:id="rId1"/>
    <sheet name="التراخيص" sheetId="43" r:id="rId2"/>
    <sheet name="GHF" sheetId="4" r:id="rId3"/>
    <sheet name="GHF Dashboard" sheetId="5" r:id="rId4"/>
  </sheet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43" l="1"/>
  <c r="H36" i="43"/>
  <c r="I36" i="43"/>
  <c r="G11" i="4"/>
  <c r="G17" i="4"/>
  <c r="G24" i="4"/>
  <c r="G43" i="4"/>
  <c r="G64" i="4"/>
  <c r="G31" i="4"/>
  <c r="G37" i="4"/>
  <c r="G48" i="4"/>
  <c r="G54" i="4"/>
  <c r="G59" i="4"/>
  <c r="G71" i="4"/>
  <c r="F6" i="5"/>
  <c r="E6" i="5"/>
  <c r="H23" i="43"/>
  <c r="H12" i="43"/>
  <c r="H11" i="43"/>
  <c r="I11" i="43"/>
  <c r="H11" i="4"/>
  <c r="I12" i="43"/>
  <c r="I23" i="43"/>
  <c r="N6" i="5"/>
  <c r="M6" i="5"/>
  <c r="L6" i="5"/>
  <c r="K6" i="5"/>
  <c r="J6" i="5"/>
  <c r="I6" i="5"/>
  <c r="H6" i="5"/>
  <c r="G6" i="5"/>
  <c r="H64" i="4"/>
  <c r="H59" i="4"/>
  <c r="H54" i="4"/>
  <c r="H48" i="4"/>
  <c r="H43" i="4"/>
  <c r="H37" i="4"/>
  <c r="H31" i="4"/>
  <c r="H24" i="4"/>
  <c r="H17" i="4"/>
  <c r="O6" i="5"/>
</calcChain>
</file>

<file path=xl/sharedStrings.xml><?xml version="1.0" encoding="utf-8"?>
<sst xmlns="http://schemas.openxmlformats.org/spreadsheetml/2006/main" count="377" uniqueCount="207">
  <si>
    <t>scoring system</t>
  </si>
  <si>
    <t>MET</t>
  </si>
  <si>
    <t>PARTIAL MET</t>
  </si>
  <si>
    <t>NOT MET</t>
  </si>
  <si>
    <t>score</t>
  </si>
  <si>
    <t>&lt;50%</t>
  </si>
  <si>
    <t>مكتمل</t>
  </si>
  <si>
    <t>غير مكتمل</t>
  </si>
  <si>
    <t>اسم المنشأة</t>
  </si>
  <si>
    <t>الجهة التابعة لها</t>
  </si>
  <si>
    <t>العنوان /المحافظة</t>
  </si>
  <si>
    <t>تاريخ عمل التقييم</t>
  </si>
  <si>
    <t>اسم المنسق</t>
  </si>
  <si>
    <t>اسم مدير المنشأة</t>
  </si>
  <si>
    <t>تليفون المنشأه</t>
  </si>
  <si>
    <t>تليفون المنسق</t>
  </si>
  <si>
    <t>status of preparedness</t>
  </si>
  <si>
    <t>التقييم</t>
  </si>
  <si>
    <t>percentage%</t>
  </si>
  <si>
    <t>مطبق بشكل كامل</t>
  </si>
  <si>
    <t>&gt; = 80%</t>
  </si>
  <si>
    <t xml:space="preserve"> مطبق بشكل جزئي</t>
  </si>
  <si>
    <t xml:space="preserve"> غير مطبق</t>
  </si>
  <si>
    <t xml:space="preserve">NOT Applicable </t>
  </si>
  <si>
    <t xml:space="preserve">غير قابل للتطبيق  </t>
  </si>
  <si>
    <t>N/A</t>
  </si>
  <si>
    <t>Total chapter  Score</t>
  </si>
  <si>
    <t>st nu.</t>
  </si>
  <si>
    <t>NO</t>
  </si>
  <si>
    <t>Total</t>
  </si>
  <si>
    <t>التطبيق</t>
  </si>
  <si>
    <t>الادارة العامة للدعم الفني للمنشآت الصحية</t>
  </si>
  <si>
    <t xml:space="preserve">                                    الإدارة العامة للدعم الفني للمنشآت الصحية                                                                                                               General Administration Of Technical Support For Healthcare Facilities                                                       </t>
  </si>
  <si>
    <t>≥ 50% - ≤ 80%</t>
  </si>
  <si>
    <t>الخطة التصحيحية</t>
  </si>
  <si>
    <t>الوثائق</t>
  </si>
  <si>
    <t xml:space="preserve">أداة التقييم الذاتي لمعايير متطلبات التميز  للمنشآت الصحية الخضراء والمستدامة </t>
  </si>
  <si>
    <t xml:space="preserve"> Self assessment tool for Green Healthcare Facilities</t>
  </si>
  <si>
    <t xml:space="preserve">                                    الإدارة العامة للدعم الفني للمنشأت الصحية                                       General Administration Of Technical Support For Healthcare Facilities                                                       </t>
  </si>
  <si>
    <t>&lt;80%   &gt;=50%</t>
  </si>
  <si>
    <t>التراخيص</t>
  </si>
  <si>
    <t>مستند</t>
  </si>
  <si>
    <t>ترخيص استخدام المواد المشعة</t>
  </si>
  <si>
    <t>شهادة مطابقة اشتراطات الحماية المدنية</t>
  </si>
  <si>
    <t>ترخيص المولدات الكهربية</t>
  </si>
  <si>
    <t>ترخيص تداول النفايات الخطرة</t>
  </si>
  <si>
    <t>ترخيص المعمل</t>
  </si>
  <si>
    <t>ترخيص استخدام الليزر</t>
  </si>
  <si>
    <t>1.	شهادة اعتماد سارية من الهيئة العامة للاعتماد والرقابة الصحية</t>
  </si>
  <si>
    <t>2.  التراخيص/ مستشفي حكومي</t>
  </si>
  <si>
    <t>الموافقة البيئية للمنشأة</t>
  </si>
  <si>
    <t>الموافقة البيئية لأجهزة ووحدات المعالجة للمخلفات</t>
  </si>
  <si>
    <t>ترخيص أجهزة الأشعة المؤينة</t>
  </si>
  <si>
    <t>ترخيص وحدة قسطرة القلب</t>
  </si>
  <si>
    <t>ترخيص المنشأة</t>
  </si>
  <si>
    <t>‌الموافقة البيئية لأجهزة ووحدات المعالجة للمخلفات</t>
  </si>
  <si>
    <t>ترخيص قسطرة القلب</t>
  </si>
  <si>
    <t>3. مستشفى خاص أو تابع لجهة غير حكومية</t>
  </si>
  <si>
    <t>4. التطابق مع جميع المعايير الواردة في الفصل الأول (شروط وأحكام الاعتماد APC) من كتيب معايير الاعتماد والذي حصلت بموجبه المنشأة على شهادة الاعتماد.</t>
  </si>
  <si>
    <t xml:space="preserve">                                Self assessment tool for Green Healthcare Facilities                       أداة التقييم الذاتي لمعايير متطلبات التميز  للمنشآت الصحية الخضراء والمستدامة </t>
  </si>
  <si>
    <t xml:space="preserve">
  تضمن قيادة منشأة الرعاية الصحية فاعلية واستدامة نظم إدارة البيئة لمنشآت الرعاية الصحية الخضراء.
</t>
  </si>
  <si>
    <t xml:space="preserve"> GHF.01</t>
  </si>
  <si>
    <t>توجد لجنة للإصحاح البيئي والاستدامة للعمل على تحسين الأداء البيئي بمنشأة الرعاية الصحية والتوجيه نحو نظام صحي مرن ومقاوم لتغير المناخ.</t>
  </si>
  <si>
    <t>GHF.02</t>
  </si>
  <si>
    <t xml:space="preserve"> تعمل منشأة الرعاية الصحية على رفع كفاءة استخدام الطاقة.</t>
  </si>
  <si>
    <t>GHF.03</t>
  </si>
  <si>
    <t xml:space="preserve"> تتبنى منشأة الرعاية الصحية حلولاً للتحول إلى الطاقة النظيفة والمتجددة.</t>
  </si>
  <si>
    <t>تطبق منشأة الرعاية الصحية نظم و عمليات لضمان الاستخدام الأمثل للموارد المائية.</t>
  </si>
  <si>
    <t xml:space="preserve">
 تطبق منشأة الرعاية الصحية عملية لإدارة المواد الكيميائية الخطرة بطريقة آمنة. </t>
  </si>
  <si>
    <t>تتم إدارة مخلفات الرعاية الصحية بطريقة آمنة حسب اللوائح والقوانين.</t>
  </si>
  <si>
    <t>تضمن منشأة الرعاية الصحية سلامة واستدامة وصحة الغذاء.</t>
  </si>
  <si>
    <t>تعمل منشأة الرعاية الصحية على تعزيز خيارات الشراء الخضراء المستدامة والأخلاقية.</t>
  </si>
  <si>
    <t xml:space="preserve"> تعمل منشأة الرعاية الصحية على تطبيق تصميمات و ممارسات تدعم البيئة الخضراء المستدامة.</t>
  </si>
  <si>
    <t>GHF.04</t>
  </si>
  <si>
    <t>GHF.05</t>
  </si>
  <si>
    <t>GHF.06</t>
  </si>
  <si>
    <t>GHF.07</t>
  </si>
  <si>
    <t>GHF.08</t>
  </si>
  <si>
    <t>GHF.09</t>
  </si>
  <si>
    <t>GHF.10</t>
  </si>
  <si>
    <t>تلتزم منشأة الرعاية الصحية بقوانين ولوائح السلامة الصحية والبيئية والاستدامة والتي تشتمل على النقاط المذكورة في الغرض من أ) إلى ج).</t>
  </si>
  <si>
    <t>تضع المنشأة الخطط والميزانيات والاستراتيجيات المتعلقة بها والتي تعكس الالتزام بسياسات منشآت الرعاية الصحية الخضراء المستدامة.</t>
  </si>
  <si>
    <t>توفر المنشأة الموارد البشرية اللازمة للتطوير والالتزام بسياسات منشآت الرعاية الصحية الخضراء المستدامة</t>
  </si>
  <si>
    <t>يتم تثقيف وتدريب العاملين حول نظم منشآت الرعاية الصحية الخضراء المستدامة بشكل دوري على الأقل مرة سنوياً.</t>
  </si>
  <si>
    <t>تقوم منشآت الرعاية الصحية بتثقيف المجتمع المحلي بشكل دوري على الأقل مرة سنوياً حول العوامل البيئية التي تؤثر على صحة الإنسان، والعلاقة بين الصحة البيئية المستدامة والوقاية من الأمراض.</t>
  </si>
  <si>
    <t>يوجد بمنشأة الرعاية الصحية لجنة للإصحاح البيئي والاستدامة متعددة التخصصات تشرف على الالتزام بالقوانين واللوائح ذات الصلة وتعمل على تحسين الأداء البيئي، والبصمة الكربونية وزيادة المرونة المناخية ، تكون اللجنة ذات اختصاصات ومهام محددة تشمل على الأقل النقاط المذكورة في الغرض من النقطة أ) إلى النقطة ح).</t>
  </si>
  <si>
    <t xml:space="preserve">تجتمع لجنة الإصحاح البيئي بمنشأة الرعاية الصحية بشكل دوري وفقاً للشروط المرجعية على الأقل كل ثلاثة أشهر ويتم توثيق الاجتماعات والتوصيات الصادرة عن اللجنة. </t>
  </si>
  <si>
    <t>تمتثل اللجنة إلى تقارير التفتيش الخارجي وتصحيح الملاحظات ووضع خطط الإصحاح البيئي لإزالة العوائق خلال الإطار الزمني المحدد.</t>
  </si>
  <si>
    <t>تقوم المنشأة بإجراء القياسات البيئية وتشمل جودة الهواء وعمل تقييم أساسي/حصر لغازات الاحتباس الحراري داخل النظام الصحي كما هو مذكور في الغرض من النقطة I إلى III حسب اللوائح والقوانين.</t>
  </si>
  <si>
    <t>تقوم المنشأة بعمل تقييم البصمة الكربونية وتحديثه سنوياً، ويتم عرض النتائج على لجنة الاصحاح البيئي.</t>
  </si>
  <si>
    <t>تقوم اللجنة بمتابعة تنفيذ التوصيات الصادرة عنها بشكل دوري وعمل الخطط التصحيحية اللازمة طبقاً لمتابعة تحليل البيانات الصادرة عن القياسات/الحسابات.</t>
  </si>
  <si>
    <t>يوجد لدى منشأة الرعاية الصحية برنامج لرفع كفاءة استخدام الطاقة من شأنه أن يقلل من متوسط استهلاك الطاقة ويحقق توفير مستمر للطاقة بنسبة 2٪ سنوياً على الأقل عن متوسط استهلاك العام السابق مع مراعاة حجم التشغيل ونطاق تقديم الخدمات.</t>
  </si>
  <si>
    <t>يتم تفعيل برنامج رفع كفاءة استخدام الطاقة مما يقلل من معدل الاستهلاك.</t>
  </si>
  <si>
    <t>يتم إجراء عمليات تدقيق منتظمة للطاقة والأحمال.</t>
  </si>
  <si>
    <t>ترفع المنشاة تقرير التدقيق دورياً إلى لجنة الإصحاح البيئي والاستدامة مع اتخاذ الإجراءات التصحيحية الممكنة للحد من الفاقد من استهلاك الطاقة مع الاحتفاظ بالسجلات الدالة على ذلك.</t>
  </si>
  <si>
    <t>تستخدم المنشأة أجهزة لقياس الرطوبة والحرارة لمراقبة جميع المهمات الكهربائية مع توثيق النتائج.</t>
  </si>
  <si>
    <t xml:space="preserve">تستخدم المنشأة آلية للتحكم بجميع وحدات الإنارة الخارجية حسب حالة الإضاءة الطبيعية ومواعيد شروق الشمس وغروبها. </t>
  </si>
  <si>
    <t>تطبق منشأة الرعاية الصحية إجراءات قياس الكفاءة في توفير المصادر البديلة للطاقة سواء بشراء الطاقة النظيفة والمتجددة، أو إنشاء محطات للطاقة البديلة إن كان ذلك متاحاً.</t>
  </si>
  <si>
    <t>توفر المنشأة 5% على الأقل من إجمالي استهلاكاتها السنوية باستخدام الطاقة البديلة والمتجددة.</t>
  </si>
  <si>
    <t>تضمن المنشأة ربط مصادر الطاقة المختلفة على نظام متكامل لتنظيم استخدام المصادر المتاحة للطاقة وزيادة كفاءة الاستهلاك.</t>
  </si>
  <si>
    <t>تطبق المنشأة خطة للتخفيف من الانبعاثات تشمل تقليل انبعاثات غازات الاحتباس الحراري والتهديدات الصحية المحلية.</t>
  </si>
  <si>
    <t xml:space="preserve">تعمل المنشأة على تحويل السيارات إلى تقنيات الطاقة الهجينة كالغاز الطبيعي أو استخدام السيارات الكهربائية. </t>
  </si>
  <si>
    <t>تقوم المنشأة بقياس وتوثيق استهلاكات المياه بشكل دوري</t>
  </si>
  <si>
    <t>يتم فحص شبكات المياه والصرف بشكل روتيني وعمل صيانة للتسربات.</t>
  </si>
  <si>
    <t>تقوم المنشأة بإعادة التدوير لمياه التبريد الخاصة بالمعدات واستحداث أنظمة التبريد المعدّلة.</t>
  </si>
  <si>
    <t>تقوم المنشأة بالعمل على زيادة المساحات الخضراء مع استخدام نباتات مقاومة للجفاف وآليات ري حديثة لترشيد استخدام المياه.</t>
  </si>
  <si>
    <t xml:space="preserve">يوجد لدى المنشأة سياسات وبروتوكولات تداول المواد الكيميائية بشكل آمن لحماية صحة المرضى والعاملين والبيئة تشمل على الأقل النقاط المذكورة في الغرض من أ) إلى ج). </t>
  </si>
  <si>
    <t>يوجد لدى المنشأة سجل لتداول المواد والمخلفات الخطرة الخاصة بالمنشأة حسب اللوائح والقوانين وطبقاً للسياسات والبرتوكولات المتبعة.</t>
  </si>
  <si>
    <t>تقوم المنشأة بعمل حصر للمواد شديدة الخطورة واستبدالها ببدائل أكثر أماناً.</t>
  </si>
  <si>
    <t>يوجد لدى المنشأة برنامج لإدارة وفصل المخلفات يشمل على الأقل النقاط المذكورة في الغرض من (أ) إلى (ي).</t>
  </si>
  <si>
    <t>يوجد لدى المنشأة عملية موثقة لتعزيز الممارسات السليمة للحد من مخلفات الرعاية الصحية.</t>
  </si>
  <si>
    <t>تطبق المنشأة عمليات وممارسات لإدارة وفصل مخلفات الرعاية الصحية وتعزيز الممارسات السليمة للحد والتقليل طبقاً للسياسة المعتمدة وبرنامج إدارة المخلفات الطبية.</t>
  </si>
  <si>
    <t>تلتزم المنشأة بالمعالجة البديلة والآمنة لمخلفات الرعاية الصحية مع توفير شهادة الموافقة على التكنولوجيا المستخدمة وفقاً للقوانين واللوائح والاشتراطات.</t>
  </si>
  <si>
    <t xml:space="preserve">تلتزم المنشأة بإجراء الاختبارات المعملية والبكتريولوجية لضمان عقامة ناتج الفرم "اختبار العقامة" وعدم سمية ترسيب المعادن الثقيلة "اختبار TCLP" مع الاحتفاظ بالسجلات الدالة على ذلك. </t>
  </si>
  <si>
    <t xml:space="preserve">تتعاقد المنشأة مع موردي المواد الغذائية المسجلين لدى الهيئة القومية لسلامة الغذاء أو الحاصلين على إحدى الشهادات الدولية المختصة بسلامة الغذاء. </t>
  </si>
  <si>
    <t xml:space="preserve">تضمن المنشأة تحويل بقايا الطعام إلى سماد عضوي أو التعاقد مع متعهد وفقاً للقوانين واللوائح والاشتراطات. </t>
  </si>
  <si>
    <t>تقوم المنشأة بتوعية المرضى والعاملين بشأن تعزيز عادات الغذاء الصحية المتوازنة.</t>
  </si>
  <si>
    <t>تستخدم المنشأة طعام صحي مستدام.</t>
  </si>
  <si>
    <t>تقوم المنشأة بوضع ضوابط لتوفير منتجات أكثر أماناً واستدامة بيئياً من خلال خطة زمنية محددة.</t>
  </si>
  <si>
    <t>تقوم المنشأة بالكشف عن المكونات الكيميائية للمنتجات والمواد المتداولة داخلها وتوثيق النتائج قبل تعاقدها مع أي مورد لضمان أن جميع المكونات قد خضعت على الأقل لاختبارات السمية الأساسية.</t>
  </si>
  <si>
    <t>تضع المنشأة ضوابط محددة من شانها ضمان حاجة المنشأة للمعدة/ الجهاز المراد شراؤه واستدامة توافر متطلبات تشغيله.</t>
  </si>
  <si>
    <t>تلتزم المنشآت الصحية عند شراء المعدات/الأجهزة بالمعايير القياسية للاستهلاك والأمان في مجالات استهلاك المياه أو الكهرباء أو الإشعاع.</t>
  </si>
  <si>
    <t>تطبق المنشأة خلال الإنشاء والتطوير عمليات إنشائية خالية من الملوثات والانبعاثات وفقاً للوائح والقوانين.</t>
  </si>
  <si>
    <t>تستخدم المنشأة أنظمة الأسقف والرصف ذات الانعكاس العالي، أو أنظمة أسطح المباني الخضراء "زراعة أسطح المباني" من أجل تقليل التأثيرات الحرارية.</t>
  </si>
  <si>
    <t>تستخدم المنشأة المواد والمنتجات التي تحافظ على صحة الإنسان والنظام البيئي في عمليات التطوير والإنشاءات الجديدة والتوسعات.</t>
  </si>
  <si>
    <t>تعمل المنشأة على تقليل الأثار السلبية الناتجة عن عمليات النقل من خلال استخدام المواد المحلية والإقليمية، واستخدام المواد المتاحة بها وإعادة تدويرها.</t>
  </si>
  <si>
    <t>تضمن المنشأة استخدام دهانات صديقة للبيئة في أعمال التطوير والإنشاءات الجديدة والتوسعات.</t>
  </si>
  <si>
    <t xml:space="preserve">  أداة التقييم الذاتي لمعايير متطلبات التميز  للمنشآت الصحية الخضراء والمستدامة</t>
  </si>
  <si>
    <t xml:space="preserve">Self assessment tool for Green Healthcare Facilities  </t>
  </si>
  <si>
    <t>GHF.01</t>
  </si>
  <si>
    <t>ملاحظات عدم التطابق</t>
  </si>
  <si>
    <t>النسبة المئوية الكلية</t>
  </si>
  <si>
    <t>التقييم الكلي</t>
  </si>
  <si>
    <t>دليل المستخدم</t>
  </si>
  <si>
    <t>وثائق</t>
  </si>
  <si>
    <t>مقابلات</t>
  </si>
  <si>
    <t>الاجراء التصحيحي</t>
  </si>
  <si>
    <t>الشخص المسئول</t>
  </si>
  <si>
    <t>تاريخ التنفيذ</t>
  </si>
  <si>
    <t>الحالة</t>
  </si>
  <si>
    <t>Green Sustainable Healthcare Facilities</t>
  </si>
  <si>
    <t>منشآت رعاية صحية خضراء ومستدامة</t>
  </si>
  <si>
    <t>النسبة المئوية</t>
  </si>
  <si>
    <t>المجموع الكلي</t>
  </si>
  <si>
    <t>المقابلات</t>
  </si>
  <si>
    <t>التاريخ المستهدف</t>
  </si>
  <si>
    <t>تصريح و ترخيص تشغيل أجهزة و وحدات المعالجة للمخلفات</t>
  </si>
  <si>
    <t>.	تستخدم المنشأة أنظمة وتقنيات موفرة للمياه  تشتمل على الأقل النقاط المذكورة في الغرض من ( أ إلى ز).</t>
  </si>
  <si>
    <t>3.	تعمل المنشأة على تفعيل المبادرة العالمية للرعاية الصحية الخالية من الزئبق التابعة لمنظمة الصحة العالمية و المجلس الأعلى لرعاية الاسرة  من بدائل امنة و دقيقة من خلال خطة زمنية محددة.</t>
  </si>
  <si>
    <t>الخطط و الميزانيات و الاستراتيجيات</t>
  </si>
  <si>
    <t>تنفيذ القوانين و اللوائح</t>
  </si>
  <si>
    <t>العاملين</t>
  </si>
  <si>
    <t>ما يفيد التدريب</t>
  </si>
  <si>
    <t>خطة العمالة</t>
  </si>
  <si>
    <t>ما يفيد تثقيف المجتمع المحلى</t>
  </si>
  <si>
    <t>تشكيل لجنة الاصحاح البيئي</t>
  </si>
  <si>
    <t>أعضاء اللجنة</t>
  </si>
  <si>
    <t>شروط الانعقاد - محاضر اجتماعات اللجنة</t>
  </si>
  <si>
    <t>ما يفيد الامتثال لتقارير التفتيش الخارجي  - خطة تصحيحية</t>
  </si>
  <si>
    <t>القياسات البيئية</t>
  </si>
  <si>
    <t>تقييم البصمة الكربونيه - محاضر اجتماعات لجنة الاصحاح البيئي</t>
  </si>
  <si>
    <t>خطة تصحيحة.</t>
  </si>
  <si>
    <t>تنفيذ التوصيات</t>
  </si>
  <si>
    <t>برنامج رفع كفاءه استخدام الطاقة</t>
  </si>
  <si>
    <t>تطبيق البرنامج</t>
  </si>
  <si>
    <t>تقارير التدقيق - الإجراءات التصحيحة</t>
  </si>
  <si>
    <t>قائمة  التدقيق</t>
  </si>
  <si>
    <t>نتائج قياسات الرطوبة و الحراره</t>
  </si>
  <si>
    <t>أجهزة قياس الحرارة و الرطوبة</t>
  </si>
  <si>
    <t>الانارة الخارجية</t>
  </si>
  <si>
    <t>المصادر البديلة للطاقة</t>
  </si>
  <si>
    <t>مستندات استهلاكات الطاقة</t>
  </si>
  <si>
    <t>نظام الطاقة المستخدم</t>
  </si>
  <si>
    <t>خطة تقليل الانبعاثات</t>
  </si>
  <si>
    <t>السيارات</t>
  </si>
  <si>
    <t>قياسات المياة</t>
  </si>
  <si>
    <t>تقنيات موفره للمياة</t>
  </si>
  <si>
    <t>مستندات الفحص و الصيانة</t>
  </si>
  <si>
    <t>شبكة المياة</t>
  </si>
  <si>
    <t>المساحات الخضراء</t>
  </si>
  <si>
    <t>إعادة تدوير مياة التبريد</t>
  </si>
  <si>
    <t>السياسات و البروتوكولات</t>
  </si>
  <si>
    <t>سجل تداول المواد و المخلفات الخطرة</t>
  </si>
  <si>
    <t>خطة زمنية</t>
  </si>
  <si>
    <t>حصر المواد شديدة الخطورة</t>
  </si>
  <si>
    <t>بدائل استخدام الزئبق</t>
  </si>
  <si>
    <t>برنامج إدارة وفصل المخلفات</t>
  </si>
  <si>
    <t>توثيق عمليه الحد من مخلفات الرعاية الصحية</t>
  </si>
  <si>
    <t>عمليات إدارة و فصل و تقليل المخلفات الطبية</t>
  </si>
  <si>
    <t>شهادة الموافقة على التكنولوجيا المستخدمة</t>
  </si>
  <si>
    <t>تكنولوجيا المعالجة البديلة</t>
  </si>
  <si>
    <t>سجلات اختبارات العقامة</t>
  </si>
  <si>
    <t>تعاقد المورد للمواد الغذائية - الشهادات الدوليه المختصة بسلامة الغذاء</t>
  </si>
  <si>
    <t xml:space="preserve">التعاقد مع متعهد </t>
  </si>
  <si>
    <t>المرضى و العاملين</t>
  </si>
  <si>
    <t>ملصقات التوعية</t>
  </si>
  <si>
    <t>طعام صحى مستدام</t>
  </si>
  <si>
    <t>ضوابط التوفير- خطة زمنية</t>
  </si>
  <si>
    <t>اختبارات السمية - النتائج</t>
  </si>
  <si>
    <t>ضوابط ضمان حاجه المعدة/الجهاز</t>
  </si>
  <si>
    <t>المعدات / الأجهزة</t>
  </si>
  <si>
    <t>أنظمة الاسقف و الرصف</t>
  </si>
  <si>
    <t>المواد و المنتجات المستخدمة</t>
  </si>
  <si>
    <t>إعادة التدوير</t>
  </si>
  <si>
    <t>دهانات صديقه للبيئة</t>
  </si>
  <si>
    <t>وثائق/سجلات استخدام مواد خالية من الملوثات و الانبعاثات</t>
  </si>
  <si>
    <t>موافقة بيئية ساريه - تقويم الأثر البيئي - سجل بيئي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</si>
</sst>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2"/>
      <color theme="1"/>
      <name val="Calibri"/>
      <family val="2"/>
      <charset val="128"/>
      <scheme val="minor"/>
    </font>
    <font>
      <u/>
      <sz val="12"/>
      <color theme="10"/>
      <name val="Calibri"/>
      <family val="2"/>
      <charset val="128"/>
      <scheme val="minor"/>
    </font>
    <font>
      <u/>
      <sz val="12"/>
      <color theme="11"/>
      <name val="Calibri"/>
      <family val="2"/>
      <charset val="128"/>
      <scheme val="minor"/>
    </font>
    <font>
      <sz val="12"/>
      <color theme="1"/>
      <name val="Arial Narrow"/>
      <family val="2"/>
    </font>
    <font>
      <b/>
      <sz val="16"/>
      <color theme="1"/>
      <name val="Times New Roman"/>
      <family val="1"/>
    </font>
    <font>
      <sz val="22"/>
      <color theme="1"/>
      <name val="Calibri"/>
      <family val="2"/>
      <charset val="128"/>
      <scheme val="minor"/>
    </font>
    <font>
      <sz val="12"/>
      <color theme="1"/>
      <name val="Calibri"/>
      <family val="2"/>
      <charset val="128"/>
      <scheme val="minor"/>
    </font>
    <font>
      <sz val="10"/>
      <color theme="1"/>
      <name val="Arial"/>
      <family val="2"/>
    </font>
    <font>
      <b/>
      <sz val="28"/>
      <color theme="1"/>
      <name val="Arial Narrow"/>
      <family val="2"/>
    </font>
    <font>
      <sz val="22"/>
      <name val="Calibri"/>
      <family val="2"/>
      <scheme val="minor"/>
    </font>
    <font>
      <sz val="11"/>
      <name val="Calibri"/>
      <family val="2"/>
      <scheme val="minor"/>
    </font>
    <font>
      <sz val="12"/>
      <color rgb="FF002060"/>
      <name val="Calibri"/>
      <family val="2"/>
      <charset val="128"/>
      <scheme val="minor"/>
    </font>
    <font>
      <b/>
      <sz val="14"/>
      <color rgb="FF002060"/>
      <name val="Calibri"/>
      <family val="2"/>
      <scheme val="minor"/>
    </font>
    <font>
      <b/>
      <sz val="16"/>
      <color rgb="FF002060"/>
      <name val="Calibri"/>
      <family val="2"/>
      <scheme val="minor"/>
    </font>
    <font>
      <b/>
      <sz val="18"/>
      <color theme="0"/>
      <name val="Times New Roman"/>
      <family val="1"/>
    </font>
    <font>
      <b/>
      <sz val="16"/>
      <color theme="4"/>
      <name val="Times New Roman"/>
      <family val="1"/>
    </font>
    <font>
      <b/>
      <sz val="18"/>
      <color rgb="FF002060"/>
      <name val="Times New Roman"/>
      <family val="1"/>
    </font>
    <font>
      <sz val="16"/>
      <color theme="1"/>
      <name val="Times New Roman"/>
      <family val="1"/>
    </font>
    <font>
      <b/>
      <sz val="26"/>
      <color theme="0"/>
      <name val="Arial Narrow"/>
      <family val="2"/>
    </font>
    <font>
      <b/>
      <sz val="18"/>
      <color theme="1"/>
      <name val="Arial Narrow"/>
      <family val="2"/>
    </font>
    <font>
      <b/>
      <sz val="16"/>
      <color rgb="FF002060"/>
      <name val="Arial Narrow"/>
      <family val="2"/>
    </font>
    <font>
      <b/>
      <sz val="14"/>
      <color rgb="FF002060"/>
      <name val="Arial Narrow"/>
      <family val="2"/>
    </font>
    <font>
      <b/>
      <sz val="16"/>
      <color rgb="FF002060"/>
      <name val="Times New Roman"/>
      <family val="1"/>
    </font>
    <font>
      <b/>
      <sz val="20"/>
      <color theme="0"/>
      <name val="Arial Narrow"/>
      <family val="2"/>
    </font>
    <font>
      <b/>
      <sz val="18"/>
      <color rgb="FF002060"/>
      <name val="Arial Narrow"/>
      <family val="2"/>
    </font>
    <font>
      <b/>
      <sz val="20"/>
      <color rgb="FF002060"/>
      <name val="Times New Roman"/>
      <family val="1"/>
    </font>
    <font>
      <b/>
      <sz val="22"/>
      <color rgb="FF002060"/>
      <name val="Times New Roman"/>
      <family val="1"/>
    </font>
    <font>
      <b/>
      <sz val="16"/>
      <color theme="0"/>
      <name val="Times New Roman"/>
      <family val="1"/>
    </font>
    <font>
      <b/>
      <sz val="14"/>
      <color theme="0"/>
      <name val="Times New Roman"/>
      <family val="1"/>
    </font>
    <font>
      <b/>
      <sz val="16"/>
      <color theme="0"/>
      <name val="Calibri"/>
      <family val="2"/>
      <scheme val="minor"/>
    </font>
    <font>
      <b/>
      <sz val="12"/>
      <color theme="0"/>
      <name val="Calibri"/>
      <family val="2"/>
      <scheme val="minor"/>
    </font>
    <font>
      <b/>
      <sz val="14"/>
      <color theme="3"/>
      <name val="Calibri"/>
      <family val="2"/>
      <scheme val="minor"/>
    </font>
    <font>
      <b/>
      <sz val="12"/>
      <color rgb="FF002060"/>
      <name val="Arial Narrow"/>
      <family val="2"/>
    </font>
    <font>
      <b/>
      <sz val="14"/>
      <color theme="0"/>
      <name val="Calibri"/>
      <family val="2"/>
      <scheme val="minor"/>
    </font>
    <font>
      <b/>
      <sz val="12"/>
      <color theme="0"/>
      <name val="Times New Roman"/>
      <family val="1"/>
    </font>
    <font>
      <b/>
      <sz val="20"/>
      <color theme="0"/>
      <name val="Times New Roman"/>
      <family val="1"/>
    </font>
    <font>
      <b/>
      <sz val="18"/>
      <color theme="0"/>
      <name val="Arial Narrow"/>
      <family val="2"/>
    </font>
    <font>
      <b/>
      <sz val="20"/>
      <color theme="3"/>
      <name val="Times New Roman"/>
      <family val="1"/>
    </font>
    <font>
      <b/>
      <sz val="20"/>
      <color theme="3"/>
      <name val="Calibri"/>
      <family val="2"/>
      <scheme val="minor"/>
    </font>
    <font>
      <sz val="18"/>
      <color theme="1"/>
      <name val="Calibri"/>
      <family val="2"/>
      <charset val="128"/>
      <scheme val="minor"/>
    </font>
    <font>
      <b/>
      <sz val="16"/>
      <color theme="0"/>
      <name val="Arial Narrow"/>
      <family val="2"/>
    </font>
    <font>
      <b/>
      <sz val="16"/>
      <color theme="3"/>
      <name val="Times New Roman"/>
      <family val="1"/>
    </font>
    <font>
      <b/>
      <sz val="14"/>
      <color theme="3"/>
      <name val="Times New Roman"/>
      <family val="1"/>
    </font>
    <font>
      <b/>
      <sz val="16"/>
      <color theme="3"/>
      <name val="Calibri"/>
      <family val="2"/>
      <scheme val="minor"/>
    </font>
    <font>
      <b/>
      <sz val="14"/>
      <color theme="1"/>
      <name val="Times New Roman"/>
      <family val="1"/>
    </font>
    <font>
      <b/>
      <sz val="20"/>
      <color theme="3"/>
      <name val="Arial Narrow"/>
      <family val="2"/>
    </font>
    <font>
      <b/>
      <sz val="12"/>
      <color theme="1"/>
      <name val="Arial Narrow"/>
      <family val="2"/>
    </font>
    <font>
      <b/>
      <sz val="18"/>
      <name val="Arial Narrow"/>
      <family val="2"/>
    </font>
    <font>
      <sz val="18"/>
      <color theme="1"/>
      <name val="Arial Narrow"/>
      <family val="2"/>
    </font>
    <font>
      <b/>
      <sz val="28"/>
      <color theme="3" tint="-0.499984740745262"/>
      <name val="Arial Narrow"/>
      <family val="2"/>
    </font>
    <font>
      <b/>
      <sz val="20"/>
      <color theme="0"/>
      <name val="Calibri"/>
      <family val="2"/>
      <scheme val="minor"/>
    </font>
    <font>
      <b/>
      <sz val="22"/>
      <color theme="0"/>
      <name val="Calibri"/>
      <family val="2"/>
      <scheme val="minor"/>
    </font>
  </fonts>
  <fills count="3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0000"/>
        <bgColor indexed="64"/>
      </patternFill>
    </fill>
    <fill>
      <patternFill patternType="solid">
        <fgColor theme="6"/>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249977111117893"/>
        <bgColor indexed="64"/>
      </patternFill>
    </fill>
    <fill>
      <patternFill patternType="solid">
        <fgColor theme="5"/>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00CC66"/>
        <bgColor indexed="64"/>
      </patternFill>
    </fill>
    <fill>
      <patternFill patternType="solid">
        <fgColor theme="7"/>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bgColor indexed="64"/>
      </patternFill>
    </fill>
    <fill>
      <patternFill patternType="solid">
        <fgColor rgb="FFFFC000"/>
        <bgColor indexed="64"/>
      </patternFill>
    </fill>
    <fill>
      <patternFill patternType="solid">
        <fgColor theme="8"/>
        <bgColor indexed="64"/>
      </patternFill>
    </fill>
    <fill>
      <patternFill patternType="solid">
        <fgColor theme="8" tint="-0.499984740745262"/>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theme="3" tint="-0.249977111117893"/>
        <bgColor indexed="64"/>
      </patternFill>
    </fill>
    <fill>
      <patternFill patternType="solid">
        <fgColor rgb="FF00B050"/>
        <bgColor indexed="64"/>
      </patternFill>
    </fill>
    <fill>
      <patternFill patternType="solid">
        <fgColor theme="5" tint="-0.249977111117893"/>
        <bgColor indexed="64"/>
      </patternFill>
    </fill>
    <fill>
      <patternFill patternType="solid">
        <fgColor theme="7" tint="-0.499984740745262"/>
        <bgColor indexed="64"/>
      </patternFill>
    </fill>
    <fill>
      <patternFill patternType="solid">
        <fgColor rgb="FF057D19"/>
        <bgColor indexed="64"/>
      </patternFill>
    </fill>
    <fill>
      <patternFill patternType="solid">
        <fgColor theme="4" tint="0.39997558519241921"/>
        <bgColor indexed="64"/>
      </patternFill>
    </fill>
    <fill>
      <patternFill patternType="solid">
        <fgColor rgb="FF37854B"/>
        <bgColor indexed="64"/>
      </patternFill>
    </fill>
    <fill>
      <patternFill patternType="solid">
        <fgColor theme="6" tint="0.59999389629810485"/>
        <bgColor indexed="64"/>
      </patternFill>
    </fill>
    <fill>
      <patternFill patternType="solid">
        <fgColor rgb="FFACF2C3"/>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s>
  <cellStyleXfs count="6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6" fillId="0" borderId="0" applyFont="0" applyFill="0" applyBorder="0" applyAlignment="0" applyProtection="0"/>
    <xf numFmtId="0" fontId="7" fillId="0" borderId="0"/>
    <xf numFmtId="0" fontId="1" fillId="0" borderId="0" applyNumberFormat="0" applyFill="0" applyBorder="0" applyAlignment="0" applyProtection="0"/>
  </cellStyleXfs>
  <cellXfs count="287">
    <xf numFmtId="0" fontId="0" fillId="0" borderId="0" xfId="0"/>
    <xf numFmtId="0" fontId="0" fillId="4" borderId="0" xfId="0" applyFill="1" applyProtection="1"/>
    <xf numFmtId="0" fontId="0" fillId="9" borderId="0" xfId="0" applyFill="1"/>
    <xf numFmtId="0" fontId="0" fillId="4" borderId="0" xfId="0" applyFill="1"/>
    <xf numFmtId="0" fontId="5" fillId="4"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10" fillId="4" borderId="0" xfId="0" applyFont="1" applyFill="1" applyAlignment="1" applyProtection="1">
      <alignment horizontal="center" vertical="center"/>
    </xf>
    <xf numFmtId="0" fontId="9" fillId="4" borderId="0" xfId="0" applyFont="1" applyFill="1" applyAlignment="1" applyProtection="1">
      <alignment horizontal="center" vertical="center" readingOrder="1"/>
    </xf>
    <xf numFmtId="0" fontId="10" fillId="4" borderId="0" xfId="0" applyFont="1" applyFill="1" applyAlignment="1">
      <alignment horizontal="center" vertical="center"/>
    </xf>
    <xf numFmtId="0" fontId="0" fillId="4" borderId="0" xfId="0" applyFill="1" applyBorder="1" applyAlignment="1" applyProtection="1">
      <alignment horizontal="center"/>
    </xf>
    <xf numFmtId="0" fontId="0" fillId="4" borderId="0" xfId="0" applyFill="1" applyAlignment="1" applyProtection="1">
      <alignment horizontal="center"/>
    </xf>
    <xf numFmtId="0" fontId="12" fillId="4" borderId="0" xfId="0" applyFont="1" applyFill="1" applyBorder="1" applyAlignment="1" applyProtection="1">
      <alignment horizontal="center" vertical="center"/>
    </xf>
    <xf numFmtId="0" fontId="12" fillId="4" borderId="0" xfId="0" applyFont="1" applyFill="1" applyProtection="1"/>
    <xf numFmtId="0" fontId="0" fillId="4" borderId="0" xfId="0" applyFill="1" applyAlignment="1" applyProtection="1"/>
    <xf numFmtId="0" fontId="0" fillId="4" borderId="0" xfId="0" applyFill="1" applyBorder="1" applyAlignment="1" applyProtection="1">
      <alignment horizontal="center" vertical="center"/>
    </xf>
    <xf numFmtId="0" fontId="12" fillId="4" borderId="0" xfId="0" applyFont="1" applyFill="1" applyBorder="1" applyAlignment="1" applyProtection="1">
      <alignment horizontal="center"/>
    </xf>
    <xf numFmtId="0" fontId="10" fillId="4" borderId="0" xfId="0" applyFont="1" applyFill="1"/>
    <xf numFmtId="0" fontId="3" fillId="4" borderId="0" xfId="0" applyFont="1" applyFill="1" applyAlignment="1" applyProtection="1">
      <alignment horizontal="center" vertical="center"/>
    </xf>
    <xf numFmtId="0" fontId="3" fillId="4" borderId="0" xfId="0" applyFont="1" applyFill="1" applyAlignment="1" applyProtection="1">
      <alignment horizontal="left" vertical="top"/>
      <protection locked="0"/>
    </xf>
    <xf numFmtId="0" fontId="0" fillId="4" borderId="0" xfId="0" applyFill="1" applyBorder="1" applyProtection="1"/>
    <xf numFmtId="0" fontId="17" fillId="4" borderId="0" xfId="0" applyFont="1" applyFill="1" applyBorder="1" applyAlignment="1" applyProtection="1">
      <alignment vertical="center"/>
    </xf>
    <xf numFmtId="0" fontId="0" fillId="4" borderId="7" xfId="0" applyFill="1" applyBorder="1" applyProtection="1"/>
    <xf numFmtId="0" fontId="3" fillId="4" borderId="0" xfId="0" applyFont="1" applyFill="1" applyAlignment="1" applyProtection="1">
      <alignment horizontal="left" vertical="center"/>
      <protection locked="0"/>
    </xf>
    <xf numFmtId="0" fontId="0" fillId="4" borderId="0" xfId="0" applyFill="1" applyProtection="1">
      <protection locked="0"/>
    </xf>
    <xf numFmtId="9" fontId="19" fillId="4" borderId="1" xfId="0" applyNumberFormat="1"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0" fillId="4" borderId="1" xfId="0" applyFill="1" applyBorder="1" applyProtection="1">
      <protection locked="0"/>
    </xf>
    <xf numFmtId="0" fontId="3" fillId="4" borderId="0" xfId="0" applyFont="1" applyFill="1" applyAlignment="1" applyProtection="1">
      <alignment horizontal="left" vertical="top"/>
    </xf>
    <xf numFmtId="0" fontId="3" fillId="4" borderId="0" xfId="0" applyFont="1" applyFill="1" applyAlignment="1" applyProtection="1">
      <alignment horizontal="left" vertical="top" wrapText="1"/>
      <protection locked="0"/>
    </xf>
    <xf numFmtId="0" fontId="3" fillId="4" borderId="0" xfId="0" applyFont="1" applyFill="1" applyAlignment="1" applyProtection="1">
      <alignment horizontal="center" vertical="center"/>
      <protection locked="0"/>
    </xf>
    <xf numFmtId="0" fontId="3" fillId="4" borderId="0" xfId="0" applyFont="1" applyFill="1" applyAlignment="1" applyProtection="1">
      <alignment horizontal="center" vertical="top"/>
      <protection locked="0"/>
    </xf>
    <xf numFmtId="0" fontId="3" fillId="4" borderId="1" xfId="0" applyFont="1" applyFill="1" applyBorder="1" applyAlignment="1" applyProtection="1">
      <alignment horizontal="left" vertical="top" wrapText="1"/>
      <protection locked="0"/>
    </xf>
    <xf numFmtId="0" fontId="20" fillId="4" borderId="2" xfId="0" applyFont="1" applyFill="1" applyBorder="1" applyAlignment="1" applyProtection="1">
      <alignment horizontal="center" vertical="center"/>
    </xf>
    <xf numFmtId="0" fontId="16" fillId="4" borderId="1" xfId="0" applyFont="1" applyFill="1" applyBorder="1" applyAlignment="1" applyProtection="1">
      <alignment horizontal="center" vertical="center" wrapText="1" readingOrder="2"/>
    </xf>
    <xf numFmtId="0" fontId="16" fillId="4" borderId="1" xfId="0" applyFont="1" applyFill="1" applyBorder="1" applyAlignment="1" applyProtection="1">
      <alignment horizontal="center" vertical="center" textRotation="255" wrapText="1" readingOrder="2"/>
    </xf>
    <xf numFmtId="0" fontId="3" fillId="4" borderId="0" xfId="0" applyFont="1" applyFill="1" applyBorder="1" applyAlignment="1" applyProtection="1">
      <alignment horizontal="left" vertical="top"/>
      <protection locked="0"/>
    </xf>
    <xf numFmtId="0" fontId="3" fillId="4" borderId="0" xfId="0" applyFont="1" applyFill="1" applyBorder="1" applyAlignment="1" applyProtection="1">
      <alignment horizontal="left" vertical="top"/>
    </xf>
    <xf numFmtId="0" fontId="16" fillId="4" borderId="1" xfId="0" applyFont="1" applyFill="1" applyBorder="1" applyAlignment="1" applyProtection="1">
      <alignment horizontal="center" vertical="center" wrapText="1"/>
    </xf>
    <xf numFmtId="0" fontId="23" fillId="4" borderId="2"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wrapText="1"/>
    </xf>
    <xf numFmtId="0" fontId="34" fillId="5" borderId="1" xfId="0" applyFont="1" applyFill="1" applyBorder="1" applyAlignment="1" applyProtection="1">
      <alignment horizontal="center" vertical="center"/>
    </xf>
    <xf numFmtId="9" fontId="32" fillId="4" borderId="1" xfId="0" applyNumberFormat="1" applyFont="1" applyFill="1" applyBorder="1" applyAlignment="1" applyProtection="1">
      <alignment horizontal="center" vertical="center"/>
    </xf>
    <xf numFmtId="0" fontId="34" fillId="18" borderId="1" xfId="0" applyFont="1" applyFill="1" applyBorder="1" applyAlignment="1" applyProtection="1">
      <alignment horizontal="center" vertical="center"/>
    </xf>
    <xf numFmtId="0" fontId="34" fillId="12" borderId="1" xfId="0" applyFont="1" applyFill="1" applyBorder="1" applyAlignment="1" applyProtection="1">
      <alignment horizontal="center" vertical="center"/>
    </xf>
    <xf numFmtId="0" fontId="34" fillId="7" borderId="1" xfId="0" applyFont="1" applyFill="1" applyBorder="1" applyAlignment="1" applyProtection="1">
      <alignment horizontal="center" vertical="center"/>
    </xf>
    <xf numFmtId="0" fontId="34" fillId="16" borderId="1" xfId="0" applyFont="1" applyFill="1" applyBorder="1" applyAlignment="1" applyProtection="1">
      <alignment horizontal="center" vertical="center"/>
    </xf>
    <xf numFmtId="0" fontId="34" fillId="21" borderId="1" xfId="0" applyFont="1" applyFill="1" applyBorder="1" applyAlignment="1" applyProtection="1">
      <alignment horizontal="center" vertical="center"/>
    </xf>
    <xf numFmtId="0" fontId="34" fillId="20" borderId="1" xfId="0" applyFont="1" applyFill="1" applyBorder="1" applyAlignment="1" applyProtection="1">
      <alignment horizontal="center" vertical="center"/>
    </xf>
    <xf numFmtId="0" fontId="34" fillId="19" borderId="1" xfId="0" applyFont="1" applyFill="1" applyBorder="1" applyAlignment="1" applyProtection="1">
      <alignment horizontal="center" vertical="center"/>
    </xf>
    <xf numFmtId="0" fontId="37" fillId="15" borderId="1" xfId="0" applyFont="1" applyFill="1" applyBorder="1" applyAlignment="1" applyProtection="1">
      <alignment horizontal="center" vertical="center"/>
    </xf>
    <xf numFmtId="0" fontId="38" fillId="3" borderId="1" xfId="0" applyFont="1" applyFill="1" applyBorder="1" applyAlignment="1" applyProtection="1">
      <alignment horizontal="center" vertical="center"/>
    </xf>
    <xf numFmtId="0" fontId="37" fillId="6" borderId="1" xfId="0" applyFont="1" applyFill="1" applyBorder="1" applyAlignment="1" applyProtection="1">
      <alignment horizontal="center" vertical="center"/>
    </xf>
    <xf numFmtId="0" fontId="38" fillId="10" borderId="1" xfId="0" applyFont="1" applyFill="1" applyBorder="1" applyAlignment="1" applyProtection="1">
      <alignment horizontal="center" vertical="center"/>
    </xf>
    <xf numFmtId="0" fontId="25" fillId="14" borderId="1" xfId="0" applyFont="1" applyFill="1" applyBorder="1" applyAlignment="1" applyProtection="1">
      <alignment horizontal="center" vertical="center"/>
    </xf>
    <xf numFmtId="0" fontId="34" fillId="27" borderId="1" xfId="0" applyFont="1" applyFill="1" applyBorder="1" applyAlignment="1" applyProtection="1">
      <alignment horizontal="center" vertical="center"/>
    </xf>
    <xf numFmtId="0" fontId="34" fillId="24" borderId="1" xfId="0" applyFont="1" applyFill="1" applyBorder="1" applyAlignment="1" applyProtection="1">
      <alignment horizontal="center" vertical="center"/>
    </xf>
    <xf numFmtId="0" fontId="34" fillId="28" borderId="1" xfId="0" applyFont="1" applyFill="1" applyBorder="1" applyAlignment="1" applyProtection="1">
      <alignment horizontal="center" vertical="center"/>
    </xf>
    <xf numFmtId="0" fontId="34" fillId="13" borderId="1" xfId="0" applyFont="1" applyFill="1" applyBorder="1" applyAlignment="1" applyProtection="1">
      <alignment horizontal="center" vertical="center"/>
    </xf>
    <xf numFmtId="0" fontId="15" fillId="11" borderId="5" xfId="0" applyFont="1" applyFill="1" applyBorder="1" applyAlignment="1" applyProtection="1">
      <alignment vertical="center"/>
    </xf>
    <xf numFmtId="0" fontId="15" fillId="11" borderId="8" xfId="0" applyFont="1" applyFill="1" applyBorder="1" applyAlignment="1" applyProtection="1">
      <alignment vertical="center"/>
    </xf>
    <xf numFmtId="0" fontId="23" fillId="4"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6" fillId="8" borderId="1" xfId="0" applyFont="1" applyFill="1" applyBorder="1" applyAlignment="1" applyProtection="1">
      <alignment horizontal="center" vertical="center" readingOrder="1"/>
      <protection locked="0"/>
    </xf>
    <xf numFmtId="0" fontId="18" fillId="23" borderId="1" xfId="0" applyFont="1" applyFill="1" applyBorder="1" applyAlignment="1" applyProtection="1">
      <alignment horizontal="center" vertical="center"/>
    </xf>
    <xf numFmtId="0" fontId="14" fillId="11" borderId="1" xfId="0" applyFont="1" applyFill="1" applyBorder="1" applyAlignment="1" applyProtection="1">
      <alignment horizontal="center" vertical="center" wrapText="1"/>
    </xf>
    <xf numFmtId="0" fontId="28" fillId="29" borderId="1" xfId="0" applyFont="1" applyFill="1" applyBorder="1" applyAlignment="1" applyProtection="1">
      <alignment horizontal="center" vertical="center"/>
    </xf>
    <xf numFmtId="0" fontId="27" fillId="29"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43" fillId="3" borderId="1" xfId="0" applyFont="1" applyFill="1" applyBorder="1" applyAlignment="1" applyProtection="1">
      <alignment horizontal="center"/>
    </xf>
    <xf numFmtId="0" fontId="42" fillId="12" borderId="1" xfId="0" applyFont="1" applyFill="1" applyBorder="1" applyAlignment="1" applyProtection="1">
      <alignment horizontal="center" vertical="center"/>
    </xf>
    <xf numFmtId="0" fontId="41" fillId="12" borderId="1" xfId="0" applyFont="1" applyFill="1" applyBorder="1" applyAlignment="1" applyProtection="1">
      <alignment horizontal="center" vertical="center"/>
    </xf>
    <xf numFmtId="0" fontId="44" fillId="9" borderId="1" xfId="0" applyFont="1" applyFill="1" applyBorder="1" applyAlignment="1" applyProtection="1">
      <alignment horizontal="center" vertical="center"/>
    </xf>
    <xf numFmtId="0" fontId="12" fillId="9" borderId="1" xfId="0" applyFont="1" applyFill="1" applyBorder="1" applyAlignment="1" applyProtection="1">
      <alignment horizontal="center" vertical="center"/>
    </xf>
    <xf numFmtId="9" fontId="19" fillId="3" borderId="1" xfId="0" applyNumberFormat="1" applyFont="1" applyFill="1" applyBorder="1" applyAlignment="1" applyProtection="1">
      <alignment horizontal="center" vertical="center"/>
    </xf>
    <xf numFmtId="0" fontId="45" fillId="9" borderId="1" xfId="0" applyFont="1" applyFill="1" applyBorder="1" applyAlignment="1" applyProtection="1">
      <alignment horizontal="center" vertical="center"/>
    </xf>
    <xf numFmtId="0" fontId="21" fillId="10" borderId="12" xfId="0" applyFont="1" applyFill="1" applyBorder="1" applyAlignment="1" applyProtection="1">
      <alignment horizontal="center" vertical="center"/>
    </xf>
    <xf numFmtId="0" fontId="22" fillId="9" borderId="1" xfId="0" applyFont="1" applyFill="1" applyBorder="1" applyAlignment="1" applyProtection="1">
      <alignment horizontal="center" vertical="center" readingOrder="1"/>
      <protection locked="0"/>
    </xf>
    <xf numFmtId="0" fontId="0" fillId="0" borderId="1" xfId="0" applyBorder="1" applyProtection="1">
      <protection locked="0"/>
    </xf>
    <xf numFmtId="0" fontId="11" fillId="0" borderId="1" xfId="0" applyFont="1" applyBorder="1" applyProtection="1">
      <protection locked="0"/>
    </xf>
    <xf numFmtId="0" fontId="3" fillId="10" borderId="12" xfId="0" applyFont="1" applyFill="1" applyBorder="1" applyAlignment="1" applyProtection="1">
      <alignment horizontal="center" vertical="center"/>
    </xf>
    <xf numFmtId="0" fontId="3" fillId="0" borderId="0" xfId="0" applyFont="1" applyAlignment="1" applyProtection="1">
      <alignment horizontal="left" vertical="top"/>
    </xf>
    <xf numFmtId="0" fontId="3" fillId="0" borderId="0" xfId="0" applyFont="1" applyAlignment="1" applyProtection="1">
      <alignment horizontal="center" vertical="center"/>
    </xf>
    <xf numFmtId="0" fontId="3" fillId="0" borderId="0" xfId="0" applyFont="1" applyAlignment="1" applyProtection="1">
      <alignment horizontal="center" vertical="top"/>
    </xf>
    <xf numFmtId="0" fontId="3" fillId="0" borderId="0" xfId="0" applyFont="1" applyAlignment="1" applyProtection="1">
      <alignment horizontal="left" vertical="center"/>
    </xf>
    <xf numFmtId="0" fontId="16" fillId="4" borderId="5" xfId="0" applyFont="1" applyFill="1" applyBorder="1" applyAlignment="1" applyProtection="1">
      <alignment horizontal="center" vertical="center" wrapText="1"/>
    </xf>
    <xf numFmtId="0" fontId="48" fillId="4" borderId="0" xfId="0" applyFont="1" applyFill="1" applyAlignment="1" applyProtection="1">
      <alignment horizontal="center" vertical="center"/>
    </xf>
    <xf numFmtId="0" fontId="48" fillId="4" borderId="0" xfId="0" applyFont="1" applyFill="1" applyAlignment="1" applyProtection="1">
      <alignment horizontal="left" vertical="center"/>
      <protection locked="0"/>
    </xf>
    <xf numFmtId="0" fontId="39" fillId="4" borderId="0" xfId="0" applyFont="1" applyFill="1" applyProtection="1">
      <protection locked="0"/>
    </xf>
    <xf numFmtId="0" fontId="20" fillId="4" borderId="5" xfId="0" applyFont="1" applyFill="1" applyBorder="1" applyAlignment="1" applyProtection="1">
      <alignment horizontal="center" vertical="center" wrapText="1"/>
    </xf>
    <xf numFmtId="0" fontId="20" fillId="4" borderId="8"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22" fillId="4" borderId="8" xfId="0" applyFont="1" applyFill="1" applyBorder="1" applyAlignment="1" applyProtection="1">
      <alignment horizontal="center" vertical="center" wrapText="1"/>
    </xf>
    <xf numFmtId="0" fontId="22" fillId="4" borderId="9" xfId="0" applyFont="1" applyFill="1" applyBorder="1" applyAlignment="1" applyProtection="1">
      <alignment horizontal="center" vertical="center" wrapText="1"/>
    </xf>
    <xf numFmtId="0" fontId="22" fillId="4" borderId="5" xfId="0" applyFont="1" applyFill="1" applyBorder="1" applyAlignment="1" applyProtection="1">
      <alignment horizontal="center" vertical="center" wrapText="1"/>
    </xf>
    <xf numFmtId="0" fontId="22" fillId="4" borderId="1" xfId="0" applyFont="1" applyFill="1" applyBorder="1" applyAlignment="1" applyProtection="1">
      <alignment horizontal="center" vertical="center" wrapText="1"/>
    </xf>
    <xf numFmtId="0" fontId="20" fillId="4" borderId="9" xfId="0" applyFont="1" applyFill="1" applyBorder="1" applyAlignment="1" applyProtection="1">
      <alignment horizontal="center" vertical="center" wrapText="1"/>
    </xf>
    <xf numFmtId="0" fontId="20" fillId="4" borderId="1" xfId="0" applyFont="1" applyFill="1" applyBorder="1" applyAlignment="1" applyProtection="1">
      <alignment vertical="center" wrapText="1"/>
    </xf>
    <xf numFmtId="0" fontId="27" fillId="11" borderId="14" xfId="0" applyFont="1" applyFill="1" applyBorder="1" applyAlignment="1" applyProtection="1">
      <alignment horizontal="center" vertical="center"/>
    </xf>
    <xf numFmtId="0" fontId="27" fillId="11" borderId="1" xfId="0" applyFont="1" applyFill="1" applyBorder="1" applyAlignment="1" applyProtection="1">
      <alignment horizontal="center" vertical="center"/>
    </xf>
    <xf numFmtId="0" fontId="41" fillId="8" borderId="9" xfId="0" applyFont="1" applyFill="1" applyBorder="1" applyAlignment="1" applyProtection="1">
      <alignment horizontal="center" vertical="center"/>
    </xf>
    <xf numFmtId="0" fontId="16" fillId="0" borderId="25" xfId="0" applyFont="1" applyBorder="1" applyAlignment="1">
      <alignment horizontal="right" vertical="center" wrapText="1" readingOrder="2"/>
    </xf>
    <xf numFmtId="0" fontId="16" fillId="0" borderId="26" xfId="0" applyFont="1" applyBorder="1" applyAlignment="1">
      <alignment horizontal="right" vertical="center" wrapText="1" readingOrder="2"/>
    </xf>
    <xf numFmtId="0" fontId="16" fillId="33" borderId="5" xfId="0" applyFont="1" applyFill="1" applyBorder="1" applyAlignment="1" applyProtection="1">
      <alignment horizontal="center" vertical="center" wrapText="1"/>
    </xf>
    <xf numFmtId="0" fontId="16" fillId="33" borderId="8" xfId="0" applyFont="1" applyFill="1" applyBorder="1" applyAlignment="1" applyProtection="1">
      <alignment horizontal="center" vertical="center" wrapText="1"/>
    </xf>
    <xf numFmtId="0" fontId="17" fillId="33" borderId="0" xfId="0" applyFont="1" applyFill="1" applyBorder="1" applyAlignment="1" applyProtection="1">
      <alignment vertical="center"/>
    </xf>
    <xf numFmtId="0" fontId="0" fillId="33" borderId="0" xfId="0" applyFill="1" applyBorder="1" applyProtection="1"/>
    <xf numFmtId="0" fontId="17" fillId="33" borderId="0" xfId="0" applyFont="1" applyFill="1" applyBorder="1" applyAlignment="1" applyProtection="1">
      <alignment horizontal="center" vertical="center"/>
    </xf>
    <xf numFmtId="0" fontId="14" fillId="8" borderId="1" xfId="0" applyFont="1" applyFill="1" applyBorder="1" applyAlignment="1" applyProtection="1">
      <alignment horizontal="center" vertical="center" wrapText="1"/>
    </xf>
    <xf numFmtId="0" fontId="0" fillId="4" borderId="7" xfId="0" applyFill="1" applyBorder="1" applyAlignment="1" applyProtection="1"/>
    <xf numFmtId="0" fontId="0" fillId="4" borderId="0" xfId="0" applyFill="1" applyBorder="1" applyAlignment="1" applyProtection="1"/>
    <xf numFmtId="0" fontId="0" fillId="4" borderId="10" xfId="0" applyFill="1" applyBorder="1" applyAlignment="1" applyProtection="1"/>
    <xf numFmtId="0" fontId="17" fillId="4" borderId="27" xfId="0" applyFont="1" applyFill="1" applyBorder="1" applyAlignment="1" applyProtection="1">
      <alignment vertical="center"/>
    </xf>
    <xf numFmtId="0" fontId="17" fillId="33" borderId="28" xfId="0" applyFont="1" applyFill="1" applyBorder="1" applyAlignment="1" applyProtection="1">
      <alignment vertical="center"/>
    </xf>
    <xf numFmtId="0" fontId="0" fillId="33" borderId="0" xfId="0" applyFill="1" applyBorder="1" applyAlignment="1" applyProtection="1"/>
    <xf numFmtId="0" fontId="0" fillId="33" borderId="10" xfId="0" applyFill="1" applyBorder="1" applyAlignment="1" applyProtection="1"/>
    <xf numFmtId="14" fontId="30" fillId="33" borderId="1" xfId="0" applyNumberFormat="1" applyFont="1" applyFill="1" applyBorder="1" applyAlignment="1">
      <alignment horizontal="center" vertical="center"/>
    </xf>
    <xf numFmtId="0" fontId="51" fillId="24" borderId="2" xfId="0" applyFont="1" applyFill="1" applyBorder="1" applyAlignment="1" applyProtection="1">
      <alignment horizontal="center" vertical="center"/>
    </xf>
    <xf numFmtId="0" fontId="41" fillId="8" borderId="9" xfId="0" applyFont="1" applyFill="1" applyBorder="1" applyAlignment="1" applyProtection="1">
      <alignment horizontal="center" vertical="center" wrapText="1"/>
    </xf>
    <xf numFmtId="0" fontId="16" fillId="0" borderId="2" xfId="0" applyFont="1" applyBorder="1" applyAlignment="1" applyProtection="1">
      <alignment horizontal="right" vertical="center" wrapText="1" readingOrder="2"/>
    </xf>
    <xf numFmtId="0" fontId="25" fillId="0" borderId="2" xfId="0" applyFont="1" applyBorder="1" applyAlignment="1" applyProtection="1">
      <alignment horizontal="right" vertical="center" wrapText="1" readingOrder="2"/>
    </xf>
    <xf numFmtId="0" fontId="16" fillId="33" borderId="9" xfId="0" applyFont="1" applyFill="1" applyBorder="1" applyAlignment="1" applyProtection="1">
      <alignment horizontal="center" vertical="center" wrapText="1"/>
    </xf>
    <xf numFmtId="0" fontId="1" fillId="4" borderId="1" xfId="59" applyFill="1" applyBorder="1" applyProtection="1">
      <protection locked="0"/>
    </xf>
    <xf numFmtId="0" fontId="13" fillId="10" borderId="15" xfId="0" applyFont="1" applyFill="1" applyBorder="1" applyAlignment="1" applyProtection="1">
      <alignment horizontal="center" vertical="center"/>
    </xf>
    <xf numFmtId="0" fontId="13" fillId="10" borderId="16" xfId="0" applyFont="1" applyFill="1" applyBorder="1" applyAlignment="1" applyProtection="1">
      <alignment horizontal="center" vertical="center"/>
    </xf>
    <xf numFmtId="0" fontId="13" fillId="10" borderId="17" xfId="0" applyFont="1" applyFill="1" applyBorder="1" applyAlignment="1" applyProtection="1">
      <alignment horizontal="center" vertical="center"/>
    </xf>
    <xf numFmtId="0" fontId="13" fillId="10" borderId="18" xfId="0" applyFont="1" applyFill="1" applyBorder="1" applyAlignment="1" applyProtection="1">
      <alignment horizontal="center" vertical="center"/>
    </xf>
    <xf numFmtId="0" fontId="13" fillId="10" borderId="19" xfId="0" applyFont="1" applyFill="1" applyBorder="1" applyAlignment="1" applyProtection="1">
      <alignment horizontal="center" vertical="center"/>
    </xf>
    <xf numFmtId="0" fontId="13" fillId="10" borderId="20" xfId="0" applyFont="1" applyFill="1" applyBorder="1" applyAlignment="1" applyProtection="1">
      <alignment horizontal="center" vertical="center"/>
    </xf>
    <xf numFmtId="0" fontId="29" fillId="31" borderId="21" xfId="0" applyFont="1" applyFill="1" applyBorder="1" applyAlignment="1" applyProtection="1">
      <alignment horizontal="center" vertical="center"/>
    </xf>
    <xf numFmtId="0" fontId="29" fillId="31" borderId="22" xfId="0" applyFont="1" applyFill="1" applyBorder="1" applyAlignment="1" applyProtection="1">
      <alignment horizontal="center" vertical="center"/>
    </xf>
    <xf numFmtId="0" fontId="29" fillId="31" borderId="23" xfId="0" applyFont="1" applyFill="1" applyBorder="1" applyAlignment="1" applyProtection="1">
      <alignment horizontal="center" vertical="center"/>
    </xf>
    <xf numFmtId="0" fontId="33" fillId="31" borderId="1" xfId="0" applyFont="1" applyFill="1" applyBorder="1" applyAlignment="1" applyProtection="1">
      <alignment horizontal="center" vertical="center"/>
    </xf>
    <xf numFmtId="0" fontId="29" fillId="11" borderId="2" xfId="0" applyFont="1" applyFill="1" applyBorder="1" applyAlignment="1" applyProtection="1">
      <alignment horizontal="center" vertical="center" wrapText="1"/>
    </xf>
    <xf numFmtId="0" fontId="29" fillId="11" borderId="12" xfId="0" applyFont="1" applyFill="1" applyBorder="1" applyAlignment="1" applyProtection="1">
      <alignment horizontal="center" vertical="center"/>
    </xf>
    <xf numFmtId="0" fontId="29" fillId="11" borderId="14" xfId="0" applyFont="1" applyFill="1" applyBorder="1" applyAlignment="1" applyProtection="1">
      <alignment horizontal="center" vertical="center"/>
    </xf>
    <xf numFmtId="0" fontId="11" fillId="4" borderId="2" xfId="0" applyFont="1" applyFill="1" applyBorder="1" applyAlignment="1" applyProtection="1">
      <alignment horizontal="center"/>
      <protection locked="0"/>
    </xf>
    <xf numFmtId="0" fontId="11" fillId="4" borderId="12" xfId="0" applyFont="1" applyFill="1" applyBorder="1" applyAlignment="1" applyProtection="1">
      <alignment horizontal="center"/>
      <protection locked="0"/>
    </xf>
    <xf numFmtId="0" fontId="11" fillId="4" borderId="14" xfId="0" applyFont="1" applyFill="1" applyBorder="1" applyAlignment="1" applyProtection="1">
      <alignment horizontal="center"/>
      <protection locked="0"/>
    </xf>
    <xf numFmtId="0" fontId="33" fillId="23" borderId="1" xfId="0" applyFont="1" applyFill="1" applyBorder="1" applyAlignment="1" applyProtection="1">
      <alignment horizontal="center" vertical="center"/>
    </xf>
    <xf numFmtId="0" fontId="0" fillId="4" borderId="2"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33" fillId="23" borderId="2" xfId="0" applyFont="1" applyFill="1" applyBorder="1" applyAlignment="1" applyProtection="1">
      <alignment horizontal="center" vertical="center"/>
    </xf>
    <xf numFmtId="0" fontId="33" fillId="23" borderId="12" xfId="0" applyFont="1" applyFill="1" applyBorder="1" applyAlignment="1" applyProtection="1">
      <alignment horizontal="center" vertical="center"/>
    </xf>
    <xf numFmtId="0" fontId="33" fillId="23" borderId="14" xfId="0" applyFont="1" applyFill="1" applyBorder="1" applyAlignment="1" applyProtection="1">
      <alignment horizontal="center" vertical="center"/>
    </xf>
    <xf numFmtId="0" fontId="50" fillId="31" borderId="7" xfId="0" applyFont="1" applyFill="1" applyBorder="1" applyAlignment="1" applyProtection="1">
      <alignment horizontal="center" vertical="center" readingOrder="1"/>
    </xf>
    <xf numFmtId="0" fontId="50" fillId="31" borderId="13" xfId="0" applyFont="1" applyFill="1" applyBorder="1" applyAlignment="1" applyProtection="1">
      <alignment horizontal="center" vertical="center" readingOrder="1"/>
    </xf>
    <xf numFmtId="0" fontId="15" fillId="11" borderId="5" xfId="0" applyFont="1" applyFill="1" applyBorder="1" applyAlignment="1" applyProtection="1">
      <alignment horizontal="center" vertical="center"/>
    </xf>
    <xf numFmtId="0" fontId="15" fillId="11" borderId="8" xfId="0" applyFont="1" applyFill="1" applyBorder="1" applyAlignment="1" applyProtection="1">
      <alignment horizontal="center" vertical="center"/>
    </xf>
    <xf numFmtId="0" fontId="35" fillId="22" borderId="2" xfId="0" applyFont="1" applyFill="1" applyBorder="1" applyAlignment="1" applyProtection="1">
      <alignment horizontal="center" vertical="center"/>
    </xf>
    <xf numFmtId="0" fontId="35" fillId="22" borderId="12" xfId="0" applyFont="1" applyFill="1" applyBorder="1" applyAlignment="1" applyProtection="1">
      <alignment horizontal="center" vertical="center"/>
    </xf>
    <xf numFmtId="0" fontId="35" fillId="22" borderId="14" xfId="0" applyFont="1" applyFill="1" applyBorder="1" applyAlignment="1" applyProtection="1">
      <alignment horizontal="center" vertical="center"/>
    </xf>
    <xf numFmtId="0" fontId="0" fillId="4" borderId="0" xfId="0" applyFill="1" applyBorder="1" applyAlignment="1" applyProtection="1">
      <alignment horizontal="center"/>
    </xf>
    <xf numFmtId="0" fontId="0" fillId="4" borderId="3" xfId="0" applyFill="1" applyBorder="1" applyAlignment="1" applyProtection="1">
      <alignment horizontal="center"/>
    </xf>
    <xf numFmtId="0" fontId="41" fillId="8" borderId="6" xfId="0" applyFont="1" applyFill="1" applyBorder="1" applyAlignment="1" applyProtection="1">
      <alignment horizontal="center" vertical="center" wrapText="1"/>
    </xf>
    <xf numFmtId="0" fontId="41" fillId="8" borderId="11" xfId="0" applyFont="1" applyFill="1" applyBorder="1" applyAlignment="1" applyProtection="1">
      <alignment horizontal="center" vertical="center" wrapText="1"/>
    </xf>
    <xf numFmtId="0" fontId="41" fillId="8" borderId="6" xfId="0" applyFont="1" applyFill="1" applyBorder="1" applyAlignment="1" applyProtection="1">
      <alignment horizontal="center" vertical="center"/>
    </xf>
    <xf numFmtId="0" fontId="41" fillId="8" borderId="10" xfId="0" applyFont="1" applyFill="1" applyBorder="1" applyAlignment="1" applyProtection="1">
      <alignment horizontal="center" vertical="center"/>
    </xf>
    <xf numFmtId="0" fontId="41" fillId="8" borderId="11" xfId="0" applyFont="1" applyFill="1" applyBorder="1" applyAlignment="1" applyProtection="1">
      <alignment horizontal="center" vertical="center"/>
    </xf>
    <xf numFmtId="0" fontId="28" fillId="29" borderId="2" xfId="0" applyFont="1" applyFill="1" applyBorder="1" applyAlignment="1" applyProtection="1">
      <alignment horizontal="center" vertical="center"/>
    </xf>
    <xf numFmtId="0" fontId="28" fillId="29" borderId="14" xfId="0" applyFont="1" applyFill="1" applyBorder="1" applyAlignment="1" applyProtection="1">
      <alignment horizontal="center" vertical="center"/>
    </xf>
    <xf numFmtId="0" fontId="27" fillId="11" borderId="2" xfId="0" applyFont="1" applyFill="1" applyBorder="1" applyAlignment="1" applyProtection="1">
      <alignment horizontal="center" vertical="center"/>
    </xf>
    <xf numFmtId="0" fontId="27" fillId="11" borderId="12" xfId="0" applyFont="1" applyFill="1" applyBorder="1" applyAlignment="1" applyProtection="1">
      <alignment horizontal="center" vertical="center"/>
    </xf>
    <xf numFmtId="0" fontId="27" fillId="11" borderId="14" xfId="0" applyFont="1" applyFill="1" applyBorder="1" applyAlignment="1" applyProtection="1">
      <alignment horizontal="center" vertical="center"/>
    </xf>
    <xf numFmtId="0" fontId="3" fillId="4" borderId="2" xfId="0" applyFont="1" applyFill="1" applyBorder="1" applyAlignment="1" applyProtection="1">
      <alignment horizontal="center" vertical="center" readingOrder="1"/>
      <protection locked="0"/>
    </xf>
    <xf numFmtId="0" fontId="3" fillId="4" borderId="12" xfId="0" applyFont="1" applyFill="1" applyBorder="1" applyAlignment="1" applyProtection="1">
      <alignment horizontal="center" vertical="center" readingOrder="1"/>
      <protection locked="0"/>
    </xf>
    <xf numFmtId="0" fontId="3" fillId="4" borderId="14" xfId="0" applyFont="1" applyFill="1" applyBorder="1" applyAlignment="1" applyProtection="1">
      <alignment horizontal="center" vertical="center" readingOrder="1"/>
      <protection locked="0"/>
    </xf>
    <xf numFmtId="0" fontId="46" fillId="0" borderId="5" xfId="0" applyFont="1" applyFill="1" applyBorder="1" applyAlignment="1" applyProtection="1">
      <alignment horizontal="center" vertical="center" wrapText="1"/>
    </xf>
    <xf numFmtId="0" fontId="46" fillId="0" borderId="8" xfId="0" applyFont="1" applyFill="1" applyBorder="1" applyAlignment="1" applyProtection="1">
      <alignment horizontal="center" vertical="center" wrapText="1"/>
    </xf>
    <xf numFmtId="0" fontId="27" fillId="11" borderId="4" xfId="0" applyFont="1" applyFill="1" applyBorder="1" applyAlignment="1" applyProtection="1">
      <alignment horizontal="center" vertical="center"/>
    </xf>
    <xf numFmtId="0" fontId="27" fillId="11" borderId="7" xfId="0" applyFont="1" applyFill="1" applyBorder="1" applyAlignment="1" applyProtection="1">
      <alignment horizontal="center" vertical="center"/>
    </xf>
    <xf numFmtId="0" fontId="27" fillId="11" borderId="13" xfId="0" applyFont="1" applyFill="1" applyBorder="1" applyAlignment="1" applyProtection="1">
      <alignment horizontal="center" vertical="center"/>
    </xf>
    <xf numFmtId="0" fontId="27" fillId="11" borderId="6" xfId="0" applyFont="1" applyFill="1" applyBorder="1" applyAlignment="1" applyProtection="1">
      <alignment horizontal="center" vertical="center"/>
    </xf>
    <xf numFmtId="0" fontId="27" fillId="11" borderId="10" xfId="0" applyFont="1" applyFill="1" applyBorder="1" applyAlignment="1" applyProtection="1">
      <alignment horizontal="center" vertical="center"/>
    </xf>
    <xf numFmtId="0" fontId="27" fillId="11" borderId="11" xfId="0" applyFont="1" applyFill="1" applyBorder="1" applyAlignment="1" applyProtection="1">
      <alignment horizontal="center" vertical="center"/>
    </xf>
    <xf numFmtId="0" fontId="27" fillId="11" borderId="1" xfId="0" applyFont="1" applyFill="1" applyBorder="1" applyAlignment="1" applyProtection="1">
      <alignment horizontal="center" vertical="center" wrapText="1"/>
    </xf>
    <xf numFmtId="0" fontId="27" fillId="11" borderId="1" xfId="0" applyFont="1" applyFill="1" applyBorder="1" applyAlignment="1" applyProtection="1">
      <alignment horizontal="center" vertical="center"/>
    </xf>
    <xf numFmtId="0" fontId="42" fillId="4" borderId="2" xfId="0" applyFont="1" applyFill="1" applyBorder="1" applyAlignment="1" applyProtection="1">
      <alignment horizontal="center" vertical="center"/>
    </xf>
    <xf numFmtId="0" fontId="42" fillId="4" borderId="12" xfId="0" applyFont="1" applyFill="1" applyBorder="1" applyAlignment="1" applyProtection="1">
      <alignment horizontal="center" vertical="center"/>
    </xf>
    <xf numFmtId="0" fontId="42" fillId="4" borderId="14" xfId="0" applyFont="1" applyFill="1" applyBorder="1" applyAlignment="1" applyProtection="1">
      <alignment horizontal="center" vertical="center"/>
    </xf>
    <xf numFmtId="0" fontId="42" fillId="4" borderId="2" xfId="0" applyFont="1" applyFill="1" applyBorder="1" applyAlignment="1" applyProtection="1">
      <alignment horizontal="center" vertical="center" wrapText="1" readingOrder="1"/>
    </xf>
    <xf numFmtId="0" fontId="42" fillId="4" borderId="12" xfId="0" applyFont="1" applyFill="1" applyBorder="1" applyAlignment="1" applyProtection="1">
      <alignment horizontal="center" vertical="center" wrapText="1" readingOrder="1"/>
    </xf>
    <xf numFmtId="9" fontId="36" fillId="8" borderId="2" xfId="57" applyFont="1" applyFill="1" applyBorder="1" applyAlignment="1" applyProtection="1">
      <alignment horizontal="center" vertical="center" wrapText="1" readingOrder="1"/>
    </xf>
    <xf numFmtId="9" fontId="36" fillId="8" borderId="12" xfId="57" applyFont="1" applyFill="1" applyBorder="1" applyAlignment="1" applyProtection="1">
      <alignment horizontal="center" vertical="center" wrapText="1" readingOrder="1"/>
    </xf>
    <xf numFmtId="9" fontId="36" fillId="8" borderId="14" xfId="57" applyFont="1" applyFill="1" applyBorder="1" applyAlignment="1" applyProtection="1">
      <alignment horizontal="center" vertical="center" wrapText="1" readingOrder="1"/>
    </xf>
    <xf numFmtId="0" fontId="47" fillId="30" borderId="4" xfId="0" applyFont="1" applyFill="1" applyBorder="1" applyAlignment="1" applyProtection="1">
      <alignment horizontal="center" vertical="center" wrapText="1"/>
    </xf>
    <xf numFmtId="0" fontId="47" fillId="30" borderId="13" xfId="0" applyFont="1" applyFill="1" applyBorder="1" applyAlignment="1" applyProtection="1">
      <alignment horizontal="center" vertical="center" wrapText="1"/>
    </xf>
    <xf numFmtId="0" fontId="47" fillId="30" borderId="24" xfId="0" applyFont="1" applyFill="1" applyBorder="1" applyAlignment="1" applyProtection="1">
      <alignment horizontal="center" vertical="center" wrapText="1"/>
    </xf>
    <xf numFmtId="0" fontId="47" fillId="30" borderId="3" xfId="0" applyFont="1" applyFill="1" applyBorder="1" applyAlignment="1" applyProtection="1">
      <alignment horizontal="center" vertical="center" wrapText="1"/>
    </xf>
    <xf numFmtId="9" fontId="49" fillId="3" borderId="2" xfId="0" applyNumberFormat="1" applyFont="1" applyFill="1" applyBorder="1" applyAlignment="1" applyProtection="1">
      <alignment horizontal="center" vertical="center"/>
    </xf>
    <xf numFmtId="9" fontId="49" fillId="3" borderId="14" xfId="0" applyNumberFormat="1" applyFont="1" applyFill="1" applyBorder="1" applyAlignment="1" applyProtection="1">
      <alignment horizontal="center" vertical="center"/>
    </xf>
    <xf numFmtId="9" fontId="36" fillId="30" borderId="2" xfId="57" applyFont="1" applyFill="1" applyBorder="1" applyAlignment="1" applyProtection="1">
      <alignment horizontal="center" vertical="center" wrapText="1" readingOrder="1"/>
    </xf>
    <xf numFmtId="9" fontId="36" fillId="30" borderId="14" xfId="57" applyFont="1" applyFill="1" applyBorder="1" applyAlignment="1" applyProtection="1">
      <alignment horizontal="center" vertical="center" wrapText="1" readingOrder="1"/>
    </xf>
    <xf numFmtId="0" fontId="46" fillId="0" borderId="9" xfId="0" applyFont="1" applyFill="1" applyBorder="1" applyAlignment="1" applyProtection="1">
      <alignment horizontal="center" vertical="center" wrapText="1"/>
    </xf>
    <xf numFmtId="0" fontId="19" fillId="30" borderId="4" xfId="0" applyFont="1" applyFill="1" applyBorder="1" applyAlignment="1" applyProtection="1">
      <alignment horizontal="center" vertical="center" wrapText="1"/>
    </xf>
    <xf numFmtId="0" fontId="19" fillId="30" borderId="13" xfId="0" applyFont="1" applyFill="1" applyBorder="1" applyAlignment="1" applyProtection="1">
      <alignment horizontal="center" vertical="center" wrapText="1"/>
    </xf>
    <xf numFmtId="0" fontId="19" fillId="30" borderId="24" xfId="0" applyFont="1" applyFill="1" applyBorder="1" applyAlignment="1" applyProtection="1">
      <alignment horizontal="center" vertical="center" wrapText="1"/>
    </xf>
    <xf numFmtId="0" fontId="19" fillId="30" borderId="3" xfId="0" applyFont="1" applyFill="1" applyBorder="1" applyAlignment="1" applyProtection="1">
      <alignment horizontal="center" vertical="center" wrapText="1"/>
    </xf>
    <xf numFmtId="0" fontId="19" fillId="30" borderId="6" xfId="0" applyFont="1" applyFill="1" applyBorder="1" applyAlignment="1" applyProtection="1">
      <alignment horizontal="center" vertical="center" wrapText="1"/>
    </xf>
    <xf numFmtId="0" fontId="19" fillId="30" borderId="11" xfId="0" applyFont="1" applyFill="1" applyBorder="1" applyAlignment="1" applyProtection="1">
      <alignment horizontal="center" vertical="center" wrapText="1"/>
    </xf>
    <xf numFmtId="0" fontId="22" fillId="9" borderId="1" xfId="0" applyFont="1" applyFill="1" applyBorder="1" applyAlignment="1" applyProtection="1">
      <alignment horizontal="center" vertical="center" wrapText="1" readingOrder="2"/>
    </xf>
    <xf numFmtId="0" fontId="25" fillId="9" borderId="2" xfId="0" applyFont="1" applyFill="1" applyBorder="1" applyAlignment="1" applyProtection="1">
      <alignment horizontal="center" vertical="center" wrapText="1" readingOrder="2"/>
    </xf>
    <xf numFmtId="0" fontId="25" fillId="9" borderId="14" xfId="0" applyFont="1" applyFill="1" applyBorder="1" applyAlignment="1" applyProtection="1">
      <alignment horizontal="center" vertical="center" wrapText="1" readingOrder="2"/>
    </xf>
    <xf numFmtId="0" fontId="51" fillId="24" borderId="2" xfId="0" applyFont="1" applyFill="1" applyBorder="1" applyAlignment="1" applyProtection="1">
      <alignment horizontal="center" vertical="center"/>
    </xf>
    <xf numFmtId="0" fontId="51" fillId="24" borderId="12" xfId="0" applyFont="1" applyFill="1" applyBorder="1" applyAlignment="1" applyProtection="1">
      <alignment horizontal="center" vertical="center"/>
    </xf>
    <xf numFmtId="0" fontId="25" fillId="9" borderId="2" xfId="0" applyFont="1" applyFill="1" applyBorder="1" applyAlignment="1" applyProtection="1">
      <alignment horizontal="right" vertical="center" wrapText="1" readingOrder="2"/>
    </xf>
    <xf numFmtId="0" fontId="25" fillId="9" borderId="12" xfId="0" applyFont="1" applyFill="1" applyBorder="1" applyAlignment="1" applyProtection="1">
      <alignment horizontal="right" vertical="center" wrapText="1" readingOrder="2"/>
    </xf>
    <xf numFmtId="0" fontId="25" fillId="9" borderId="14" xfId="0" applyFont="1" applyFill="1" applyBorder="1" applyAlignment="1" applyProtection="1">
      <alignment horizontal="right" vertical="center" wrapText="1" readingOrder="2"/>
    </xf>
    <xf numFmtId="0" fontId="17" fillId="33" borderId="24" xfId="0" applyFont="1" applyFill="1" applyBorder="1" applyAlignment="1" applyProtection="1">
      <alignment horizontal="center" vertical="center"/>
    </xf>
    <xf numFmtId="0" fontId="17" fillId="33" borderId="6" xfId="0" applyFont="1" applyFill="1" applyBorder="1" applyAlignment="1" applyProtection="1">
      <alignment horizontal="center" vertical="center"/>
    </xf>
    <xf numFmtId="0" fontId="16" fillId="11" borderId="13" xfId="0" applyFont="1" applyFill="1" applyBorder="1" applyAlignment="1" applyProtection="1">
      <alignment horizontal="center" vertical="center"/>
    </xf>
    <xf numFmtId="0" fontId="16" fillId="11" borderId="3" xfId="0" applyFont="1" applyFill="1" applyBorder="1" applyAlignment="1" applyProtection="1">
      <alignment horizontal="center" vertical="center"/>
    </xf>
    <xf numFmtId="0" fontId="16" fillId="11" borderId="11" xfId="0" applyFont="1" applyFill="1" applyBorder="1" applyAlignment="1" applyProtection="1">
      <alignment horizontal="center" vertical="center"/>
    </xf>
    <xf numFmtId="0" fontId="37" fillId="9" borderId="2" xfId="0" applyFont="1" applyFill="1" applyBorder="1" applyAlignment="1" applyProtection="1">
      <alignment horizontal="right" vertical="center" wrapText="1" readingOrder="2"/>
    </xf>
    <xf numFmtId="0" fontId="37" fillId="9" borderId="12" xfId="0" applyFont="1" applyFill="1" applyBorder="1" applyAlignment="1" applyProtection="1">
      <alignment horizontal="right" vertical="center" wrapText="1" readingOrder="2"/>
    </xf>
    <xf numFmtId="0" fontId="37" fillId="9" borderId="14" xfId="0" applyFont="1" applyFill="1" applyBorder="1" applyAlignment="1" applyProtection="1">
      <alignment horizontal="right" vertical="center" wrapText="1" readingOrder="2"/>
    </xf>
    <xf numFmtId="0" fontId="35" fillId="11" borderId="4" xfId="0" applyFont="1" applyFill="1" applyBorder="1" applyAlignment="1" applyProtection="1">
      <alignment horizontal="center" vertical="center"/>
    </xf>
    <xf numFmtId="0" fontId="35" fillId="11" borderId="13" xfId="0" applyFont="1" applyFill="1" applyBorder="1" applyAlignment="1" applyProtection="1">
      <alignment horizontal="center" vertical="center"/>
    </xf>
    <xf numFmtId="0" fontId="35" fillId="11" borderId="6" xfId="0" applyFont="1" applyFill="1" applyBorder="1" applyAlignment="1" applyProtection="1">
      <alignment horizontal="center" vertical="center"/>
    </xf>
    <xf numFmtId="0" fontId="35" fillId="11" borderId="11" xfId="0" applyFont="1" applyFill="1" applyBorder="1" applyAlignment="1" applyProtection="1">
      <alignment horizontal="center" vertical="center"/>
    </xf>
    <xf numFmtId="0" fontId="42" fillId="3" borderId="2" xfId="0" applyFont="1" applyFill="1" applyBorder="1" applyAlignment="1" applyProtection="1">
      <alignment horizontal="center" vertical="center" wrapText="1" readingOrder="1"/>
    </xf>
    <xf numFmtId="0" fontId="42" fillId="3" borderId="12" xfId="0" applyFont="1" applyFill="1" applyBorder="1" applyAlignment="1" applyProtection="1">
      <alignment horizontal="center" vertical="center" wrapText="1" readingOrder="1"/>
    </xf>
    <xf numFmtId="0" fontId="42" fillId="6" borderId="2" xfId="0" applyFont="1" applyFill="1" applyBorder="1" applyAlignment="1" applyProtection="1">
      <alignment horizontal="center" vertical="center" wrapText="1" readingOrder="1"/>
    </xf>
    <xf numFmtId="0" fontId="42" fillId="6" borderId="12" xfId="0" applyFont="1" applyFill="1" applyBorder="1" applyAlignment="1" applyProtection="1">
      <alignment horizontal="center" vertical="center" wrapText="1" readingOrder="1"/>
    </xf>
    <xf numFmtId="0" fontId="3" fillId="4" borderId="2" xfId="0" applyFont="1" applyFill="1" applyBorder="1" applyAlignment="1" applyProtection="1">
      <alignment horizontal="center" vertical="center" wrapText="1" readingOrder="1"/>
      <protection locked="0"/>
    </xf>
    <xf numFmtId="0" fontId="3" fillId="4" borderId="12" xfId="0" applyFont="1" applyFill="1" applyBorder="1" applyAlignment="1" applyProtection="1">
      <alignment horizontal="center" vertical="center" wrapText="1" readingOrder="1"/>
      <protection locked="0"/>
    </xf>
    <xf numFmtId="0" fontId="3" fillId="4" borderId="14" xfId="0" applyFont="1" applyFill="1" applyBorder="1" applyAlignment="1" applyProtection="1">
      <alignment horizontal="center" vertical="center" wrapText="1" readingOrder="1"/>
      <protection locked="0"/>
    </xf>
    <xf numFmtId="0" fontId="15" fillId="2" borderId="2"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9" fontId="8" fillId="4" borderId="5" xfId="0" applyNumberFormat="1" applyFont="1" applyFill="1" applyBorder="1" applyAlignment="1" applyProtection="1">
      <alignment horizontal="center" vertical="center" readingOrder="1"/>
    </xf>
    <xf numFmtId="9" fontId="8" fillId="4" borderId="8" xfId="0" applyNumberFormat="1" applyFont="1" applyFill="1" applyBorder="1" applyAlignment="1" applyProtection="1">
      <alignment horizontal="center" vertical="center" readingOrder="1"/>
    </xf>
    <xf numFmtId="9" fontId="8" fillId="4" borderId="9" xfId="0" applyNumberFormat="1" applyFont="1" applyFill="1" applyBorder="1" applyAlignment="1" applyProtection="1">
      <alignment horizontal="center" vertical="center" readingOrder="1"/>
    </xf>
    <xf numFmtId="0" fontId="1" fillId="4" borderId="2" xfId="59" applyFill="1" applyBorder="1" applyAlignment="1" applyProtection="1">
      <alignment horizontal="center"/>
      <protection locked="0"/>
    </xf>
    <xf numFmtId="0" fontId="1" fillId="4" borderId="14" xfId="59" applyFill="1" applyBorder="1" applyAlignment="1" applyProtection="1">
      <alignment horizontal="center"/>
      <protection locked="0"/>
    </xf>
    <xf numFmtId="0" fontId="26" fillId="17" borderId="2" xfId="0" applyFont="1" applyFill="1" applyBorder="1" applyAlignment="1" applyProtection="1">
      <alignment horizontal="right" vertical="center" wrapText="1" readingOrder="2"/>
    </xf>
    <xf numFmtId="0" fontId="26" fillId="17" borderId="12" xfId="0" applyFont="1" applyFill="1" applyBorder="1" applyAlignment="1" applyProtection="1">
      <alignment horizontal="right" vertical="center" wrapText="1" readingOrder="2"/>
    </xf>
    <xf numFmtId="0" fontId="16" fillId="33" borderId="5" xfId="0" applyFont="1" applyFill="1" applyBorder="1" applyAlignment="1" applyProtection="1">
      <alignment horizontal="center" vertical="center" wrapText="1"/>
    </xf>
    <xf numFmtId="0" fontId="16" fillId="33" borderId="8" xfId="0" applyFont="1" applyFill="1" applyBorder="1" applyAlignment="1" applyProtection="1">
      <alignment horizontal="center" vertical="center" wrapText="1"/>
    </xf>
    <xf numFmtId="0" fontId="16" fillId="33" borderId="9" xfId="0" applyFont="1" applyFill="1" applyBorder="1" applyAlignment="1" applyProtection="1">
      <alignment horizontal="center" vertical="center" wrapText="1"/>
    </xf>
    <xf numFmtId="9" fontId="19" fillId="3" borderId="2" xfId="0" applyNumberFormat="1" applyFont="1" applyFill="1" applyBorder="1" applyAlignment="1" applyProtection="1">
      <alignment horizontal="center" vertical="center"/>
    </xf>
    <xf numFmtId="9" fontId="19" fillId="3" borderId="14" xfId="0" applyNumberFormat="1" applyFont="1" applyFill="1" applyBorder="1" applyAlignment="1" applyProtection="1">
      <alignment horizontal="center" vertical="center"/>
    </xf>
    <xf numFmtId="0" fontId="40" fillId="25" borderId="1"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readingOrder="2"/>
    </xf>
    <xf numFmtId="0" fontId="4" fillId="4" borderId="14" xfId="0" applyFont="1" applyFill="1" applyBorder="1" applyAlignment="1" applyProtection="1">
      <alignment horizontal="center" vertical="center" wrapText="1" readingOrder="2"/>
    </xf>
    <xf numFmtId="0" fontId="26" fillId="17" borderId="24" xfId="0" applyFont="1" applyFill="1" applyBorder="1" applyAlignment="1" applyProtection="1">
      <alignment horizontal="right" vertical="center" wrapText="1" readingOrder="2"/>
    </xf>
    <xf numFmtId="0" fontId="26" fillId="17" borderId="0" xfId="0" applyFont="1" applyFill="1" applyBorder="1" applyAlignment="1" applyProtection="1">
      <alignment horizontal="right" vertical="center" wrapText="1" readingOrder="2"/>
    </xf>
    <xf numFmtId="0" fontId="26" fillId="17" borderId="3" xfId="0" applyFont="1" applyFill="1" applyBorder="1" applyAlignment="1" applyProtection="1">
      <alignment horizontal="right" vertical="center" wrapText="1" readingOrder="2"/>
    </xf>
    <xf numFmtId="0" fontId="14" fillId="11" borderId="5" xfId="0" applyFont="1" applyFill="1" applyBorder="1" applyAlignment="1" applyProtection="1">
      <alignment horizontal="center" vertical="center" wrapText="1"/>
    </xf>
    <xf numFmtId="0" fontId="14" fillId="11" borderId="9" xfId="0" applyFont="1" applyFill="1" applyBorder="1" applyAlignment="1" applyProtection="1">
      <alignment horizontal="center" vertical="center" wrapText="1"/>
    </xf>
    <xf numFmtId="0" fontId="14" fillId="11" borderId="4" xfId="0" applyFont="1" applyFill="1" applyBorder="1" applyAlignment="1" applyProtection="1">
      <alignment horizontal="center" vertical="center" wrapText="1"/>
    </xf>
    <xf numFmtId="0" fontId="14" fillId="11" borderId="13" xfId="0" applyFont="1" applyFill="1" applyBorder="1" applyAlignment="1" applyProtection="1">
      <alignment horizontal="center" vertical="center" wrapText="1"/>
    </xf>
    <xf numFmtId="0" fontId="14" fillId="11" borderId="6" xfId="0" applyFont="1" applyFill="1" applyBorder="1" applyAlignment="1" applyProtection="1">
      <alignment horizontal="center" vertical="center" wrapText="1"/>
    </xf>
    <xf numFmtId="0" fontId="14" fillId="11" borderId="11" xfId="0" applyFont="1" applyFill="1" applyBorder="1" applyAlignment="1" applyProtection="1">
      <alignment horizontal="center" vertical="center" wrapText="1"/>
    </xf>
    <xf numFmtId="0" fontId="14" fillId="11" borderId="2" xfId="0" applyFont="1" applyFill="1" applyBorder="1" applyAlignment="1" applyProtection="1">
      <alignment horizontal="center" vertical="center" wrapText="1"/>
    </xf>
    <xf numFmtId="0" fontId="14" fillId="11" borderId="12" xfId="0" applyFont="1" applyFill="1" applyBorder="1" applyAlignment="1" applyProtection="1">
      <alignment horizontal="center" vertical="center" wrapText="1"/>
    </xf>
    <xf numFmtId="0" fontId="14" fillId="11" borderId="14" xfId="0" applyFont="1" applyFill="1" applyBorder="1" applyAlignment="1" applyProtection="1">
      <alignment horizontal="center" vertical="center" wrapText="1"/>
    </xf>
    <xf numFmtId="0" fontId="35" fillId="22" borderId="1" xfId="0" applyFont="1" applyFill="1" applyBorder="1" applyAlignment="1" applyProtection="1">
      <alignment horizontal="center" vertical="center"/>
    </xf>
    <xf numFmtId="0" fontId="14" fillId="8" borderId="2" xfId="0" applyFont="1" applyFill="1" applyBorder="1" applyAlignment="1" applyProtection="1">
      <alignment horizontal="center" vertical="center" wrapText="1"/>
    </xf>
    <xf numFmtId="0" fontId="14" fillId="8" borderId="14" xfId="0" applyFont="1" applyFill="1" applyBorder="1" applyAlignment="1" applyProtection="1">
      <alignment horizontal="center" vertical="center" wrapText="1"/>
    </xf>
    <xf numFmtId="0" fontId="14" fillId="8" borderId="12" xfId="0" applyFont="1" applyFill="1" applyBorder="1" applyAlignment="1" applyProtection="1">
      <alignment horizontal="center" vertical="center" wrapText="1"/>
    </xf>
    <xf numFmtId="0" fontId="14" fillId="23" borderId="5" xfId="0" applyFont="1" applyFill="1" applyBorder="1" applyAlignment="1" applyProtection="1">
      <alignment horizontal="center" vertical="center" wrapText="1"/>
    </xf>
    <xf numFmtId="0" fontId="14" fillId="23" borderId="9" xfId="0" applyFont="1" applyFill="1" applyBorder="1" applyAlignment="1" applyProtection="1">
      <alignment horizontal="center" vertical="center" wrapText="1"/>
    </xf>
    <xf numFmtId="0" fontId="35" fillId="26" borderId="2" xfId="0" applyFont="1" applyFill="1" applyBorder="1" applyAlignment="1" applyProtection="1">
      <alignment horizontal="center" vertical="center"/>
    </xf>
    <xf numFmtId="0" fontId="35" fillId="26" borderId="14" xfId="0" applyFont="1" applyFill="1" applyBorder="1" applyAlignment="1" applyProtection="1">
      <alignment horizontal="center" vertical="center"/>
    </xf>
    <xf numFmtId="0" fontId="37" fillId="14" borderId="2" xfId="0" applyFont="1" applyFill="1" applyBorder="1" applyAlignment="1" applyProtection="1">
      <alignment horizontal="center" vertical="center"/>
    </xf>
    <xf numFmtId="0" fontId="37" fillId="14" borderId="12" xfId="0" applyFont="1" applyFill="1" applyBorder="1" applyAlignment="1" applyProtection="1">
      <alignment horizontal="center" vertical="center"/>
    </xf>
    <xf numFmtId="0" fontId="37" fillId="14" borderId="14" xfId="0" applyFont="1" applyFill="1" applyBorder="1" applyAlignment="1" applyProtection="1">
      <alignment horizontal="center" vertical="center"/>
    </xf>
    <xf numFmtId="0" fontId="37" fillId="3" borderId="2" xfId="0" applyFont="1" applyFill="1" applyBorder="1" applyAlignment="1" applyProtection="1">
      <alignment horizontal="center" vertical="center" wrapText="1" readingOrder="1"/>
    </xf>
    <xf numFmtId="0" fontId="37" fillId="3" borderId="14" xfId="0" applyFont="1" applyFill="1" applyBorder="1" applyAlignment="1" applyProtection="1">
      <alignment horizontal="center" vertical="center" wrapText="1" readingOrder="1"/>
    </xf>
    <xf numFmtId="0" fontId="37" fillId="6" borderId="2" xfId="0" applyFont="1" applyFill="1" applyBorder="1" applyAlignment="1" applyProtection="1">
      <alignment horizontal="center" vertical="center" wrapText="1" readingOrder="1"/>
    </xf>
    <xf numFmtId="0" fontId="37" fillId="6" borderId="14" xfId="0" applyFont="1" applyFill="1" applyBorder="1" applyAlignment="1" applyProtection="1">
      <alignment horizontal="center" vertical="center" wrapText="1" readingOrder="1"/>
    </xf>
    <xf numFmtId="0" fontId="37" fillId="9" borderId="2" xfId="0" applyFont="1" applyFill="1" applyBorder="1" applyAlignment="1" applyProtection="1">
      <alignment horizontal="center" vertical="center" wrapText="1" readingOrder="1"/>
    </xf>
    <xf numFmtId="0" fontId="37" fillId="9" borderId="14" xfId="0" applyFont="1" applyFill="1" applyBorder="1" applyAlignment="1" applyProtection="1">
      <alignment horizontal="center" vertical="center" wrapText="1" readingOrder="1"/>
    </xf>
    <xf numFmtId="0" fontId="14" fillId="11" borderId="5" xfId="0" applyFont="1" applyFill="1" applyBorder="1" applyAlignment="1" applyProtection="1">
      <alignment horizontal="center" vertical="center"/>
    </xf>
    <xf numFmtId="0" fontId="14" fillId="11" borderId="9" xfId="0" applyFont="1" applyFill="1" applyBorder="1" applyAlignment="1" applyProtection="1">
      <alignment horizontal="center" vertical="center"/>
    </xf>
    <xf numFmtId="0" fontId="0" fillId="9" borderId="0" xfId="0" applyFill="1" applyAlignment="1">
      <alignment horizontal="center"/>
    </xf>
    <xf numFmtId="0" fontId="30" fillId="24" borderId="2" xfId="0" applyFont="1" applyFill="1" applyBorder="1" applyAlignment="1" applyProtection="1">
      <alignment horizontal="center" vertical="center"/>
    </xf>
    <xf numFmtId="0" fontId="30" fillId="24" borderId="12" xfId="0" applyFont="1" applyFill="1" applyBorder="1" applyAlignment="1" applyProtection="1">
      <alignment horizontal="center" vertical="center"/>
    </xf>
    <xf numFmtId="0" fontId="30" fillId="24" borderId="14" xfId="0" applyFont="1" applyFill="1" applyBorder="1" applyAlignment="1" applyProtection="1">
      <alignment horizontal="center" vertical="center"/>
    </xf>
    <xf numFmtId="0" fontId="33" fillId="31" borderId="2" xfId="0" applyFont="1" applyFill="1" applyBorder="1" applyAlignment="1" applyProtection="1">
      <alignment horizontal="center" vertical="center" readingOrder="1"/>
    </xf>
    <xf numFmtId="0" fontId="33" fillId="31" borderId="12" xfId="0" applyFont="1" applyFill="1" applyBorder="1" applyAlignment="1" applyProtection="1">
      <alignment horizontal="center" vertical="center" readingOrder="1"/>
    </xf>
    <xf numFmtId="0" fontId="33" fillId="31" borderId="14" xfId="0" applyFont="1" applyFill="1" applyBorder="1" applyAlignment="1" applyProtection="1">
      <alignment horizontal="center" vertical="center" readingOrder="1"/>
    </xf>
    <xf numFmtId="0" fontId="31" fillId="32" borderId="1" xfId="0" applyFont="1" applyFill="1" applyBorder="1" applyAlignment="1" applyProtection="1">
      <alignment horizontal="center" vertical="center"/>
    </xf>
  </cellXfs>
  <cellStyles count="6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9" builtinId="8"/>
    <cellStyle name="Normal" xfId="0" builtinId="0"/>
    <cellStyle name="Normal 2" xfId="58"/>
    <cellStyle name="Percent" xfId="57" builtinId="5"/>
  </cellStyles>
  <dxfs count="400">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B050"/>
        </patternFill>
      </fill>
    </dxf>
    <dxf>
      <fill>
        <patternFill>
          <bgColor rgb="FFFF000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B050"/>
        </patternFill>
      </fill>
    </dxf>
    <dxf>
      <fill>
        <patternFill>
          <bgColor rgb="FFFF0000"/>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rgb="FF00B050"/>
        </patternFill>
      </fill>
    </dxf>
    <dxf>
      <fill>
        <patternFill>
          <bgColor rgb="FFFF0000"/>
        </pattern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9" defaultPivotStyle="PivotStyleMedium4"/>
  <colors>
    <mruColors>
      <color rgb="FFACF2C3"/>
      <color rgb="FF00CC66"/>
      <color rgb="FF37854B"/>
      <color rgb="FF666699"/>
      <color rgb="FFE6A21A"/>
      <color rgb="FFD5E3BB"/>
      <color rgb="FFC9E7A7"/>
      <color rgb="FFBB70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a:t>PCC Score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n-US"/>
        </a:p>
      </c:txPr>
    </c:title>
    <c:autoTitleDeleted val="0"/>
    <c:plotArea>
      <c:layout>
        <c:manualLayout>
          <c:layoutTarget val="inner"/>
          <c:xMode val="edge"/>
          <c:yMode val="edge"/>
          <c:x val="1.8729813098630099E-2"/>
          <c:y val="0.13240054488231306"/>
          <c:w val="0.97539862720664727"/>
          <c:h val="0.74984980702769"/>
        </c:manualLayout>
      </c:layout>
      <c:barChart>
        <c:barDir val="col"/>
        <c:grouping val="clustered"/>
        <c:varyColors val="0"/>
        <c:ser>
          <c:idx val="0"/>
          <c:order val="0"/>
          <c:tx>
            <c:strRef>
              <c:f>'GHF Dashboard'!$E$5</c:f>
              <c:strCache>
                <c:ptCount val="1"/>
                <c:pt idx="0">
                  <c:v>GHF.01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Dashboard'!$E$6</c:f>
              <c:numCache>
                <c:formatCode>0%</c:formatCode>
                <c:ptCount val="1"/>
                <c:pt idx="0">
                  <c:v>0.375</c:v>
                </c:pt>
              </c:numCache>
            </c:numRef>
          </c:val>
          <c:extLst>
            <c:ext xmlns:c16="http://schemas.microsoft.com/office/drawing/2014/chart" uri="{C3380CC4-5D6E-409C-BE32-E72D297353CC}">
              <c16:uniqueId val="{00000000-12CD-4AFF-A0F8-6BC748D8D716}"/>
            </c:ext>
          </c:extLst>
        </c:ser>
        <c:ser>
          <c:idx val="1"/>
          <c:order val="1"/>
          <c:tx>
            <c:strRef>
              <c:f>'GHF Dashboard'!$F$5</c:f>
              <c:strCache>
                <c:ptCount val="1"/>
                <c:pt idx="0">
                  <c:v>GHF.02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Dashboard'!$F$6</c:f>
              <c:numCache>
                <c:formatCode>0%</c:formatCode>
                <c:ptCount val="1"/>
                <c:pt idx="0">
                  <c:v>0.75</c:v>
                </c:pt>
              </c:numCache>
            </c:numRef>
          </c:val>
          <c:extLst>
            <c:ext xmlns:c16="http://schemas.microsoft.com/office/drawing/2014/chart" uri="{C3380CC4-5D6E-409C-BE32-E72D297353CC}">
              <c16:uniqueId val="{00000001-12CD-4AFF-A0F8-6BC748D8D716}"/>
            </c:ext>
          </c:extLst>
        </c:ser>
        <c:ser>
          <c:idx val="2"/>
          <c:order val="2"/>
          <c:tx>
            <c:strRef>
              <c:f>'GHF Dashboard'!$G$5</c:f>
              <c:strCache>
                <c:ptCount val="1"/>
                <c:pt idx="0">
                  <c:v>GHF.03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Dashboard'!$G$6</c:f>
              <c:numCache>
                <c:formatCode>0%</c:formatCode>
                <c:ptCount val="1"/>
                <c:pt idx="0">
                  <c:v>0.66666666666666663</c:v>
                </c:pt>
              </c:numCache>
            </c:numRef>
          </c:val>
          <c:extLst>
            <c:ext xmlns:c16="http://schemas.microsoft.com/office/drawing/2014/chart" uri="{C3380CC4-5D6E-409C-BE32-E72D297353CC}">
              <c16:uniqueId val="{00000002-12CD-4AFF-A0F8-6BC748D8D716}"/>
            </c:ext>
          </c:extLst>
        </c:ser>
        <c:ser>
          <c:idx val="3"/>
          <c:order val="3"/>
          <c:tx>
            <c:strRef>
              <c:f>'GHF Dashboard'!$H$5</c:f>
              <c:strCache>
                <c:ptCount val="1"/>
                <c:pt idx="0">
                  <c:v>GHF.04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Dashboard'!$H$6</c:f>
              <c:numCache>
                <c:formatCode>0%</c:formatCode>
                <c:ptCount val="1"/>
                <c:pt idx="0">
                  <c:v>0.8</c:v>
                </c:pt>
              </c:numCache>
            </c:numRef>
          </c:val>
          <c:extLst>
            <c:ext xmlns:c16="http://schemas.microsoft.com/office/drawing/2014/chart" uri="{C3380CC4-5D6E-409C-BE32-E72D297353CC}">
              <c16:uniqueId val="{00000003-12CD-4AFF-A0F8-6BC748D8D716}"/>
            </c:ext>
          </c:extLst>
        </c:ser>
        <c:ser>
          <c:idx val="4"/>
          <c:order val="4"/>
          <c:tx>
            <c:strRef>
              <c:f>'GHF Dashboard'!$I$5</c:f>
              <c:strCache>
                <c:ptCount val="1"/>
                <c:pt idx="0">
                  <c:v>GHF.05</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Dashboard'!$I$6</c:f>
              <c:numCache>
                <c:formatCode>0%</c:formatCode>
                <c:ptCount val="1"/>
                <c:pt idx="0">
                  <c:v>0.4</c:v>
                </c:pt>
              </c:numCache>
            </c:numRef>
          </c:val>
          <c:extLst>
            <c:ext xmlns:c16="http://schemas.microsoft.com/office/drawing/2014/chart" uri="{C3380CC4-5D6E-409C-BE32-E72D297353CC}">
              <c16:uniqueId val="{00000004-12CD-4AFF-A0F8-6BC748D8D716}"/>
            </c:ext>
          </c:extLst>
        </c:ser>
        <c:ser>
          <c:idx val="5"/>
          <c:order val="5"/>
          <c:tx>
            <c:strRef>
              <c:f>'GHF Dashboard'!$J$5</c:f>
              <c:strCache>
                <c:ptCount val="1"/>
                <c:pt idx="0">
                  <c:v>GHF.06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Dashboard'!$J$6</c:f>
              <c:numCache>
                <c:formatCode>0%</c:formatCode>
                <c:ptCount val="1"/>
                <c:pt idx="0">
                  <c:v>0.625</c:v>
                </c:pt>
              </c:numCache>
            </c:numRef>
          </c:val>
          <c:extLst>
            <c:ext xmlns:c16="http://schemas.microsoft.com/office/drawing/2014/chart" uri="{C3380CC4-5D6E-409C-BE32-E72D297353CC}">
              <c16:uniqueId val="{00000005-12CD-4AFF-A0F8-6BC748D8D716}"/>
            </c:ext>
          </c:extLst>
        </c:ser>
        <c:ser>
          <c:idx val="6"/>
          <c:order val="6"/>
          <c:tx>
            <c:strRef>
              <c:f>'GHF Dashboard'!$K$5</c:f>
              <c:strCache>
                <c:ptCount val="1"/>
                <c:pt idx="0">
                  <c:v>GHF.07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Dashboard'!$K$6</c:f>
              <c:numCache>
                <c:formatCode>0%</c:formatCode>
                <c:ptCount val="1"/>
                <c:pt idx="0">
                  <c:v>0.4</c:v>
                </c:pt>
              </c:numCache>
            </c:numRef>
          </c:val>
          <c:extLst>
            <c:ext xmlns:c16="http://schemas.microsoft.com/office/drawing/2014/chart" uri="{C3380CC4-5D6E-409C-BE32-E72D297353CC}">
              <c16:uniqueId val="{00000006-12CD-4AFF-A0F8-6BC748D8D716}"/>
            </c:ext>
          </c:extLst>
        </c:ser>
        <c:ser>
          <c:idx val="7"/>
          <c:order val="7"/>
          <c:tx>
            <c:strRef>
              <c:f>'GHF Dashboard'!$L$5</c:f>
              <c:strCache>
                <c:ptCount val="1"/>
                <c:pt idx="0">
                  <c:v>GHF.08</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Dashboard'!$L$6</c:f>
              <c:numCache>
                <c:formatCode>0%</c:formatCode>
                <c:ptCount val="1"/>
                <c:pt idx="0">
                  <c:v>0.375</c:v>
                </c:pt>
              </c:numCache>
            </c:numRef>
          </c:val>
          <c:extLst>
            <c:ext xmlns:c16="http://schemas.microsoft.com/office/drawing/2014/chart" uri="{C3380CC4-5D6E-409C-BE32-E72D297353CC}">
              <c16:uniqueId val="{00000007-12CD-4AFF-A0F8-6BC748D8D716}"/>
            </c:ext>
          </c:extLst>
        </c:ser>
        <c:ser>
          <c:idx val="8"/>
          <c:order val="8"/>
          <c:tx>
            <c:strRef>
              <c:f>'GHF Dashboard'!$M$5</c:f>
              <c:strCache>
                <c:ptCount val="1"/>
                <c:pt idx="0">
                  <c:v>GHF.09</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Dashboard'!$M$6</c:f>
              <c:numCache>
                <c:formatCode>0%</c:formatCode>
                <c:ptCount val="1"/>
                <c:pt idx="0">
                  <c:v>0.625</c:v>
                </c:pt>
              </c:numCache>
            </c:numRef>
          </c:val>
          <c:extLst>
            <c:ext xmlns:c16="http://schemas.microsoft.com/office/drawing/2014/chart" uri="{C3380CC4-5D6E-409C-BE32-E72D297353CC}">
              <c16:uniqueId val="{00000008-12CD-4AFF-A0F8-6BC748D8D716}"/>
            </c:ext>
          </c:extLst>
        </c:ser>
        <c:ser>
          <c:idx val="9"/>
          <c:order val="9"/>
          <c:tx>
            <c:strRef>
              <c:f>'GHF Dashboard'!$N$5</c:f>
              <c:strCache>
                <c:ptCount val="1"/>
                <c:pt idx="0">
                  <c:v>GHF.10</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Dashboard'!$N$6</c:f>
              <c:numCache>
                <c:formatCode>0%</c:formatCode>
                <c:ptCount val="1"/>
                <c:pt idx="0">
                  <c:v>0.66666666666666663</c:v>
                </c:pt>
              </c:numCache>
            </c:numRef>
          </c:val>
          <c:extLst>
            <c:ext xmlns:c16="http://schemas.microsoft.com/office/drawing/2014/chart" uri="{C3380CC4-5D6E-409C-BE32-E72D297353CC}">
              <c16:uniqueId val="{00000009-12CD-4AFF-A0F8-6BC748D8D716}"/>
            </c:ext>
          </c:extLst>
        </c:ser>
        <c:ser>
          <c:idx val="21"/>
          <c:order val="10"/>
          <c:tx>
            <c:strRef>
              <c:f>'GHF Dashboard'!$O$5</c:f>
              <c:strCache>
                <c:ptCount val="1"/>
                <c:pt idx="0">
                  <c:v>Total</c:v>
                </c:pt>
              </c:strCache>
            </c:strRef>
          </c:tx>
          <c:spPr>
            <a:solidFill>
              <a:schemeClr val="accent4">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'GHF Dashboard'!$O$6</c:f>
              <c:numCache>
                <c:formatCode>0%</c:formatCode>
                <c:ptCount val="1"/>
                <c:pt idx="0">
                  <c:v>0.56833333333333336</c:v>
                </c:pt>
              </c:numCache>
            </c:numRef>
          </c:val>
          <c:extLst>
            <c:ext xmlns:c16="http://schemas.microsoft.com/office/drawing/2014/chart" uri="{C3380CC4-5D6E-409C-BE32-E72D297353CC}">
              <c16:uniqueId val="{00000015-12CD-4AFF-A0F8-6BC748D8D716}"/>
            </c:ext>
          </c:extLst>
        </c:ser>
        <c:dLbls>
          <c:showLegendKey val="0"/>
          <c:showVal val="0"/>
          <c:showCatName val="0"/>
          <c:showSerName val="0"/>
          <c:showPercent val="0"/>
          <c:showBubbleSize val="0"/>
        </c:dLbls>
        <c:gapWidth val="219"/>
        <c:overlap val="-27"/>
        <c:axId val="145653295"/>
        <c:axId val="145662447"/>
      </c:barChart>
      <c:catAx>
        <c:axId val="145653295"/>
        <c:scaling>
          <c:orientation val="minMax"/>
        </c:scaling>
        <c:delete val="1"/>
        <c:axPos val="b"/>
        <c:numFmt formatCode="General" sourceLinked="1"/>
        <c:majorTickMark val="none"/>
        <c:minorTickMark val="none"/>
        <c:tickLblPos val="nextTo"/>
        <c:crossAx val="145662447"/>
        <c:crosses val="autoZero"/>
        <c:auto val="1"/>
        <c:lblAlgn val="ctr"/>
        <c:lblOffset val="100"/>
        <c:noMultiLvlLbl val="0"/>
      </c:catAx>
      <c:valAx>
        <c:axId val="1456624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en-US"/>
          </a:p>
        </c:txPr>
        <c:crossAx val="145653295"/>
        <c:crosses val="autoZero"/>
        <c:crossBetween val="between"/>
      </c:valAx>
      <c:spPr>
        <a:noFill/>
        <a:ln>
          <a:noFill/>
        </a:ln>
        <a:effectLst/>
      </c:spPr>
    </c:plotArea>
    <c:legend>
      <c:legendPos val="b"/>
      <c:layout>
        <c:manualLayout>
          <c:xMode val="edge"/>
          <c:yMode val="edge"/>
          <c:x val="5.945750655160148E-2"/>
          <c:y val="0.92048626668305222"/>
          <c:w val="0.90030095841338609"/>
          <c:h val="5.8657779804375539E-2"/>
        </c:manualLayout>
      </c:layout>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rgbClr val="00206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75490</xdr:colOff>
      <xdr:row>4</xdr:row>
      <xdr:rowOff>66610</xdr:rowOff>
    </xdr:from>
    <xdr:to>
      <xdr:col>18</xdr:col>
      <xdr:colOff>118786</xdr:colOff>
      <xdr:row>9</xdr:row>
      <xdr:rowOff>23313</xdr:rowOff>
    </xdr:to>
    <xdr:pic>
      <xdr:nvPicPr>
        <xdr:cNvPr id="8" name="Picture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4541" b="25508"/>
        <a:stretch/>
      </xdr:blipFill>
      <xdr:spPr>
        <a:xfrm>
          <a:off x="11139144" y="848148"/>
          <a:ext cx="2094834" cy="1055742"/>
        </a:xfrm>
        <a:prstGeom prst="rect">
          <a:avLst/>
        </a:prstGeom>
        <a:solidFill>
          <a:schemeClr val="bg1"/>
        </a:solidFill>
      </xdr:spPr>
    </xdr:pic>
    <xdr:clientData/>
  </xdr:twoCellAnchor>
  <xdr:twoCellAnchor editAs="oneCell">
    <xdr:from>
      <xdr:col>0</xdr:col>
      <xdr:colOff>391432</xdr:colOff>
      <xdr:row>4</xdr:row>
      <xdr:rowOff>54916</xdr:rowOff>
    </xdr:from>
    <xdr:to>
      <xdr:col>1</xdr:col>
      <xdr:colOff>559483</xdr:colOff>
      <xdr:row>9</xdr:row>
      <xdr:rowOff>67469</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1432" y="816916"/>
          <a:ext cx="734788" cy="1091259"/>
        </a:xfrm>
        <a:prstGeom prst="rect">
          <a:avLst/>
        </a:prstGeom>
        <a:solidFill>
          <a:schemeClr val="bg1"/>
        </a:solidFill>
      </xdr:spPr>
    </xdr:pic>
    <xdr:clientData/>
  </xdr:twoCellAnchor>
  <xdr:twoCellAnchor editAs="oneCell">
    <xdr:from>
      <xdr:col>14</xdr:col>
      <xdr:colOff>107540</xdr:colOff>
      <xdr:row>9</xdr:row>
      <xdr:rowOff>107542</xdr:rowOff>
    </xdr:from>
    <xdr:to>
      <xdr:col>17</xdr:col>
      <xdr:colOff>0</xdr:colOff>
      <xdr:row>14</xdr:row>
      <xdr:rowOff>291896</xdr:rowOff>
    </xdr:to>
    <xdr:pic>
      <xdr:nvPicPr>
        <xdr:cNvPr id="3" name="Picture 2"/>
        <xdr:cNvPicPr>
          <a:picLocks noChangeAspect="1"/>
        </xdr:cNvPicPr>
      </xdr:nvPicPr>
      <xdr:blipFill>
        <a:blip xmlns:r="http://schemas.openxmlformats.org/officeDocument/2006/relationships" r:embed="rId3"/>
        <a:stretch>
          <a:fillRect/>
        </a:stretch>
      </xdr:blipFill>
      <xdr:spPr>
        <a:xfrm>
          <a:off x="11315008669" y="1997179"/>
          <a:ext cx="1966452" cy="1398023"/>
        </a:xfrm>
        <a:prstGeom prst="rect">
          <a:avLst/>
        </a:prstGeom>
      </xdr:spPr>
    </xdr:pic>
    <xdr:clientData/>
  </xdr:twoCellAnchor>
  <xdr:twoCellAnchor editAs="oneCell">
    <xdr:from>
      <xdr:col>1</xdr:col>
      <xdr:colOff>445524</xdr:colOff>
      <xdr:row>10</xdr:row>
      <xdr:rowOff>61451</xdr:rowOff>
    </xdr:from>
    <xdr:to>
      <xdr:col>3</xdr:col>
      <xdr:colOff>399435</xdr:colOff>
      <xdr:row>15</xdr:row>
      <xdr:rowOff>122903</xdr:rowOff>
    </xdr:to>
    <xdr:pic>
      <xdr:nvPicPr>
        <xdr:cNvPr id="7" name="Picture 6"/>
        <xdr:cNvPicPr/>
      </xdr:nvPicPr>
      <xdr:blipFill>
        <a:blip xmlns:r="http://schemas.openxmlformats.org/officeDocument/2006/relationships" r:embed="rId4">
          <a:duotone>
            <a:schemeClr val="accent3">
              <a:shade val="45000"/>
              <a:satMod val="135000"/>
            </a:schemeClr>
            <a:prstClr val="white"/>
          </a:duotone>
        </a:blip>
        <a:stretch>
          <a:fillRect/>
        </a:stretch>
      </xdr:blipFill>
      <xdr:spPr>
        <a:xfrm>
          <a:off x="11325178911" y="2212257"/>
          <a:ext cx="1336573" cy="13980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766916</xdr:colOff>
      <xdr:row>1</xdr:row>
      <xdr:rowOff>35943</xdr:rowOff>
    </xdr:from>
    <xdr:to>
      <xdr:col>1</xdr:col>
      <xdr:colOff>667604</xdr:colOff>
      <xdr:row>2</xdr:row>
      <xdr:rowOff>53916</xdr:rowOff>
    </xdr:to>
    <xdr:pic>
      <xdr:nvPicPr>
        <xdr:cNvPr id="4" name="Picture 3">
          <a:extLst>
            <a:ext uri="{FF2B5EF4-FFF2-40B4-BE49-F238E27FC236}">
              <a16:creationId xmlns:a16="http://schemas.microsoft.com/office/drawing/2014/main" id="{DFB990F2-0B0E-498A-B676-2C2E675DD2F2}"/>
            </a:ext>
          </a:extLst>
        </xdr:cNvPr>
        <xdr:cNvPicPr>
          <a:picLocks noChangeAspect="1"/>
        </xdr:cNvPicPr>
      </xdr:nvPicPr>
      <xdr:blipFill>
        <a:blip xmlns:r="http://schemas.openxmlformats.org/officeDocument/2006/relationships" r:embed="rId1"/>
        <a:stretch>
          <a:fillRect/>
        </a:stretch>
      </xdr:blipFill>
      <xdr:spPr>
        <a:xfrm>
          <a:off x="11204686169" y="539151"/>
          <a:ext cx="691443" cy="611039"/>
        </a:xfrm>
        <a:prstGeom prst="rect">
          <a:avLst/>
        </a:prstGeom>
      </xdr:spPr>
    </xdr:pic>
    <xdr:clientData/>
  </xdr:twoCellAnchor>
  <xdr:twoCellAnchor editAs="oneCell">
    <xdr:from>
      <xdr:col>15</xdr:col>
      <xdr:colOff>59749</xdr:colOff>
      <xdr:row>1</xdr:row>
      <xdr:rowOff>53915</xdr:rowOff>
    </xdr:from>
    <xdr:to>
      <xdr:col>15</xdr:col>
      <xdr:colOff>798136</xdr:colOff>
      <xdr:row>1</xdr:row>
      <xdr:rowOff>571501</xdr:rowOff>
    </xdr:to>
    <xdr:pic>
      <xdr:nvPicPr>
        <xdr:cNvPr id="5" name="Picture 4">
          <a:extLst>
            <a:ext uri="{FF2B5EF4-FFF2-40B4-BE49-F238E27FC236}">
              <a16:creationId xmlns:a16="http://schemas.microsoft.com/office/drawing/2014/main" id="{B0E48AC0-BC0A-446F-BE09-741ECA6941DE}"/>
            </a:ext>
          </a:extLst>
        </xdr:cNvPr>
        <xdr:cNvPicPr>
          <a:picLocks noChangeAspect="1"/>
        </xdr:cNvPicPr>
      </xdr:nvPicPr>
      <xdr:blipFill>
        <a:blip xmlns:r="http://schemas.openxmlformats.org/officeDocument/2006/relationships" r:embed="rId1"/>
        <a:stretch>
          <a:fillRect/>
        </a:stretch>
      </xdr:blipFill>
      <xdr:spPr>
        <a:xfrm>
          <a:off x="11178352901" y="557123"/>
          <a:ext cx="738387" cy="517586"/>
        </a:xfrm>
        <a:prstGeom prst="rect">
          <a:avLst/>
        </a:prstGeom>
      </xdr:spPr>
    </xdr:pic>
    <xdr:clientData/>
  </xdr:twoCellAnchor>
  <xdr:twoCellAnchor editAs="oneCell">
    <xdr:from>
      <xdr:col>13</xdr:col>
      <xdr:colOff>195385</xdr:colOff>
      <xdr:row>3</xdr:row>
      <xdr:rowOff>73270</xdr:rowOff>
    </xdr:from>
    <xdr:to>
      <xdr:col>14</xdr:col>
      <xdr:colOff>635001</xdr:colOff>
      <xdr:row>7</xdr:row>
      <xdr:rowOff>111891</xdr:rowOff>
    </xdr:to>
    <xdr:pic>
      <xdr:nvPicPr>
        <xdr:cNvPr id="2" name="Picture 1"/>
        <xdr:cNvPicPr>
          <a:picLocks noChangeAspect="1"/>
        </xdr:cNvPicPr>
      </xdr:nvPicPr>
      <xdr:blipFill>
        <a:blip xmlns:r="http://schemas.openxmlformats.org/officeDocument/2006/relationships" r:embed="rId2"/>
        <a:stretch>
          <a:fillRect/>
        </a:stretch>
      </xdr:blipFill>
      <xdr:spPr>
        <a:xfrm>
          <a:off x="11195904807" y="1758462"/>
          <a:ext cx="2295770" cy="1723813"/>
        </a:xfrm>
        <a:prstGeom prst="rect">
          <a:avLst/>
        </a:prstGeom>
      </xdr:spPr>
    </xdr:pic>
    <xdr:clientData/>
  </xdr:twoCellAnchor>
  <xdr:twoCellAnchor editAs="oneCell">
    <xdr:from>
      <xdr:col>2</xdr:col>
      <xdr:colOff>7073015</xdr:colOff>
      <xdr:row>3</xdr:row>
      <xdr:rowOff>177414</xdr:rowOff>
    </xdr:from>
    <xdr:to>
      <xdr:col>4</xdr:col>
      <xdr:colOff>471848</xdr:colOff>
      <xdr:row>7</xdr:row>
      <xdr:rowOff>128568</xdr:rowOff>
    </xdr:to>
    <xdr:pic>
      <xdr:nvPicPr>
        <xdr:cNvPr id="8" name="Picture 7"/>
        <xdr:cNvPicPr/>
      </xdr:nvPicPr>
      <xdr:blipFill>
        <a:blip xmlns:r="http://schemas.openxmlformats.org/officeDocument/2006/relationships" r:embed="rId3">
          <a:duotone>
            <a:schemeClr val="accent3">
              <a:shade val="45000"/>
              <a:satMod val="135000"/>
            </a:schemeClr>
            <a:prstClr val="white"/>
          </a:duotone>
        </a:blip>
        <a:stretch>
          <a:fillRect/>
        </a:stretch>
      </xdr:blipFill>
      <xdr:spPr>
        <a:xfrm>
          <a:off x="11195141265" y="1812839"/>
          <a:ext cx="2402654" cy="165846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131122</xdr:colOff>
      <xdr:row>1</xdr:row>
      <xdr:rowOff>160031</xdr:rowOff>
    </xdr:from>
    <xdr:to>
      <xdr:col>1</xdr:col>
      <xdr:colOff>987135</xdr:colOff>
      <xdr:row>1</xdr:row>
      <xdr:rowOff>675968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881658470" y="897450"/>
          <a:ext cx="856013" cy="515937"/>
        </a:xfrm>
        <a:prstGeom prst="rect">
          <a:avLst/>
        </a:prstGeom>
      </xdr:spPr>
    </xdr:pic>
    <xdr:clientData/>
  </xdr:twoCellAnchor>
  <xdr:twoCellAnchor editAs="oneCell">
    <xdr:from>
      <xdr:col>14</xdr:col>
      <xdr:colOff>406025</xdr:colOff>
      <xdr:row>1</xdr:row>
      <xdr:rowOff>25829</xdr:rowOff>
    </xdr:from>
    <xdr:to>
      <xdr:col>14</xdr:col>
      <xdr:colOff>1589303</xdr:colOff>
      <xdr:row>2</xdr:row>
      <xdr:rowOff>38272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6079825385" y="769970"/>
          <a:ext cx="1183278" cy="786349"/>
        </a:xfrm>
        <a:prstGeom prst="rect">
          <a:avLst/>
        </a:prstGeom>
      </xdr:spPr>
    </xdr:pic>
    <xdr:clientData/>
  </xdr:twoCellAnchor>
  <xdr:twoCellAnchor editAs="oneCell">
    <xdr:from>
      <xdr:col>12</xdr:col>
      <xdr:colOff>115454</xdr:colOff>
      <xdr:row>3</xdr:row>
      <xdr:rowOff>204107</xdr:rowOff>
    </xdr:from>
    <xdr:to>
      <xdr:col>13</xdr:col>
      <xdr:colOff>315359</xdr:colOff>
      <xdr:row>7</xdr:row>
      <xdr:rowOff>430893</xdr:rowOff>
    </xdr:to>
    <xdr:pic>
      <xdr:nvPicPr>
        <xdr:cNvPr id="5" name="Picture 4"/>
        <xdr:cNvPicPr>
          <a:picLocks noChangeAspect="1"/>
        </xdr:cNvPicPr>
      </xdr:nvPicPr>
      <xdr:blipFill>
        <a:blip xmlns:r="http://schemas.openxmlformats.org/officeDocument/2006/relationships" r:embed="rId2"/>
        <a:stretch>
          <a:fillRect/>
        </a:stretch>
      </xdr:blipFill>
      <xdr:spPr>
        <a:xfrm>
          <a:off x="15967326605" y="2426607"/>
          <a:ext cx="2603834" cy="2517322"/>
        </a:xfrm>
        <a:prstGeom prst="rect">
          <a:avLst/>
        </a:prstGeom>
      </xdr:spPr>
    </xdr:pic>
    <xdr:clientData/>
  </xdr:twoCellAnchor>
  <xdr:twoCellAnchor editAs="oneCell">
    <xdr:from>
      <xdr:col>3</xdr:col>
      <xdr:colOff>1428750</xdr:colOff>
      <xdr:row>3</xdr:row>
      <xdr:rowOff>432953</xdr:rowOff>
    </xdr:from>
    <xdr:to>
      <xdr:col>4</xdr:col>
      <xdr:colOff>2275265</xdr:colOff>
      <xdr:row>7</xdr:row>
      <xdr:rowOff>272142</xdr:rowOff>
    </xdr:to>
    <xdr:pic>
      <xdr:nvPicPr>
        <xdr:cNvPr id="14" name="Picture 13"/>
        <xdr:cNvPicPr/>
      </xdr:nvPicPr>
      <xdr:blipFill>
        <a:blip xmlns:r="http://schemas.openxmlformats.org/officeDocument/2006/relationships" r:embed="rId3">
          <a:duotone>
            <a:schemeClr val="accent3">
              <a:shade val="45000"/>
              <a:satMod val="135000"/>
            </a:schemeClr>
            <a:prstClr val="white"/>
          </a:duotone>
        </a:blip>
        <a:stretch>
          <a:fillRect/>
        </a:stretch>
      </xdr:blipFill>
      <xdr:spPr>
        <a:xfrm>
          <a:off x="16101701767" y="2635609"/>
          <a:ext cx="2572921" cy="21311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277813</xdr:colOff>
      <xdr:row>6</xdr:row>
      <xdr:rowOff>116680</xdr:rowOff>
    </xdr:from>
    <xdr:to>
      <xdr:col>14</xdr:col>
      <xdr:colOff>1051719</xdr:colOff>
      <xdr:row>25</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17318</xdr:colOff>
      <xdr:row>0</xdr:row>
      <xdr:rowOff>86593</xdr:rowOff>
    </xdr:from>
    <xdr:to>
      <xdr:col>18</xdr:col>
      <xdr:colOff>477007</xdr:colOff>
      <xdr:row>4</xdr:row>
      <xdr:rowOff>259774</xdr:rowOff>
    </xdr:to>
    <xdr:pic>
      <xdr:nvPicPr>
        <xdr:cNvPr id="3" name="Picture 2"/>
        <xdr:cNvPicPr>
          <a:picLocks noChangeAspect="1"/>
        </xdr:cNvPicPr>
      </xdr:nvPicPr>
      <xdr:blipFill>
        <a:blip xmlns:r="http://schemas.openxmlformats.org/officeDocument/2006/relationships" r:embed="rId2"/>
        <a:stretch>
          <a:fillRect/>
        </a:stretch>
      </xdr:blipFill>
      <xdr:spPr>
        <a:xfrm>
          <a:off x="11336697538" y="86593"/>
          <a:ext cx="1845144" cy="1385454"/>
        </a:xfrm>
        <a:prstGeom prst="rect">
          <a:avLst/>
        </a:prstGeom>
      </xdr:spPr>
    </xdr:pic>
    <xdr:clientData/>
  </xdr:twoCellAnchor>
  <xdr:twoCellAnchor editAs="oneCell">
    <xdr:from>
      <xdr:col>0</xdr:col>
      <xdr:colOff>121227</xdr:colOff>
      <xdr:row>0</xdr:row>
      <xdr:rowOff>138544</xdr:rowOff>
    </xdr:from>
    <xdr:to>
      <xdr:col>1</xdr:col>
      <xdr:colOff>571500</xdr:colOff>
      <xdr:row>3</xdr:row>
      <xdr:rowOff>287249</xdr:rowOff>
    </xdr:to>
    <xdr:pic>
      <xdr:nvPicPr>
        <xdr:cNvPr id="4" name="Picture 3"/>
        <xdr:cNvPicPr/>
      </xdr:nvPicPr>
      <xdr:blipFill>
        <a:blip xmlns:r="http://schemas.openxmlformats.org/officeDocument/2006/relationships" r:embed="rId3">
          <a:duotone>
            <a:schemeClr val="accent3">
              <a:shade val="45000"/>
              <a:satMod val="135000"/>
            </a:schemeClr>
            <a:prstClr val="white"/>
          </a:duotone>
        </a:blip>
        <a:stretch>
          <a:fillRect/>
        </a:stretch>
      </xdr:blipFill>
      <xdr:spPr>
        <a:xfrm>
          <a:off x="11352916773" y="138544"/>
          <a:ext cx="1143000" cy="106656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40"/>
  <sheetViews>
    <sheetView rightToLeft="1" topLeftCell="A22" zoomScale="62" zoomScaleNormal="62" workbookViewId="0">
      <selection activeCell="J35" sqref="J35:M35"/>
    </sheetView>
  </sheetViews>
  <sheetFormatPr defaultColWidth="9" defaultRowHeight="15.75"/>
  <cols>
    <col min="1" max="1" width="7.5" style="3" customWidth="1"/>
    <col min="2" max="5" width="9" style="3"/>
    <col min="6" max="6" width="4.375" style="3" customWidth="1"/>
    <col min="7" max="7" width="14.75" style="3" customWidth="1"/>
    <col min="8" max="8" width="10.375" style="3" customWidth="1"/>
    <col min="9" max="9" width="10.625" style="3" customWidth="1"/>
    <col min="10" max="11" width="9" style="3"/>
    <col min="12" max="12" width="16.875" style="3" customWidth="1"/>
    <col min="13" max="16384" width="9" style="3"/>
  </cols>
  <sheetData>
    <row r="1" spans="1:19">
      <c r="A1" s="1"/>
      <c r="B1" s="1"/>
      <c r="C1" s="1"/>
      <c r="D1" s="1"/>
      <c r="E1" s="1"/>
      <c r="F1" s="1"/>
      <c r="G1" s="1"/>
      <c r="H1" s="1"/>
      <c r="I1" s="1"/>
      <c r="J1" s="1"/>
      <c r="K1" s="1"/>
      <c r="L1" s="1"/>
      <c r="M1" s="1"/>
      <c r="N1" s="1"/>
    </row>
    <row r="2" spans="1:19">
      <c r="A2" s="1"/>
    </row>
    <row r="3" spans="1:19">
      <c r="A3" s="1"/>
      <c r="B3" s="1"/>
      <c r="C3" s="1"/>
      <c r="D3" s="1"/>
      <c r="E3" s="1"/>
      <c r="F3" s="1"/>
      <c r="G3" s="1"/>
      <c r="H3" s="1"/>
      <c r="I3" s="1"/>
      <c r="J3" s="1"/>
      <c r="K3" s="1"/>
      <c r="L3" s="1"/>
      <c r="M3" s="1"/>
      <c r="N3" s="1"/>
    </row>
    <row r="4" spans="1:19">
      <c r="A4" s="1"/>
      <c r="B4" s="1"/>
      <c r="C4" s="1"/>
      <c r="D4" s="1"/>
      <c r="E4" s="1"/>
      <c r="F4" s="1"/>
      <c r="G4" s="1"/>
      <c r="H4" s="1"/>
      <c r="I4" s="1"/>
      <c r="J4" s="1"/>
      <c r="K4" s="1"/>
      <c r="L4" s="1"/>
      <c r="M4" s="1"/>
      <c r="N4" s="1"/>
      <c r="O4" s="1"/>
      <c r="P4" s="1"/>
      <c r="Q4" s="1"/>
    </row>
    <row r="5" spans="1:19" ht="16.5" thickBot="1">
      <c r="A5" s="1"/>
      <c r="B5" s="1"/>
      <c r="C5" s="1"/>
      <c r="D5" s="1"/>
      <c r="E5" s="1"/>
      <c r="F5" s="1"/>
      <c r="G5" s="1"/>
      <c r="H5" s="1"/>
      <c r="I5" s="1"/>
      <c r="J5" s="1"/>
      <c r="K5" s="1"/>
      <c r="L5" s="1"/>
      <c r="M5" s="1"/>
      <c r="N5" s="1"/>
      <c r="O5" s="1"/>
      <c r="P5" s="1"/>
      <c r="Q5" s="1"/>
    </row>
    <row r="6" spans="1:19" ht="18" customHeight="1">
      <c r="A6" s="1"/>
      <c r="B6" s="1"/>
      <c r="C6" s="125" t="s">
        <v>31</v>
      </c>
      <c r="D6" s="126"/>
      <c r="E6" s="126"/>
      <c r="F6" s="126"/>
      <c r="G6" s="126"/>
      <c r="H6" s="126"/>
      <c r="I6" s="126"/>
      <c r="J6" s="126"/>
      <c r="K6" s="126"/>
      <c r="L6" s="126"/>
      <c r="M6" s="126"/>
      <c r="N6" s="126"/>
      <c r="O6" s="127"/>
      <c r="P6" s="1"/>
      <c r="Q6" s="1"/>
    </row>
    <row r="7" spans="1:19" ht="12.75" customHeight="1" thickBot="1">
      <c r="A7" s="1"/>
      <c r="B7" s="1"/>
      <c r="C7" s="128"/>
      <c r="D7" s="129"/>
      <c r="E7" s="129"/>
      <c r="F7" s="129"/>
      <c r="G7" s="129"/>
      <c r="H7" s="129"/>
      <c r="I7" s="129"/>
      <c r="J7" s="129"/>
      <c r="K7" s="129"/>
      <c r="L7" s="129"/>
      <c r="M7" s="129"/>
      <c r="N7" s="129"/>
      <c r="O7" s="130"/>
      <c r="P7" s="1"/>
      <c r="Q7" s="1"/>
    </row>
    <row r="8" spans="1:19" ht="12.75" customHeight="1" thickBot="1">
      <c r="A8" s="4"/>
      <c r="B8" s="4"/>
      <c r="C8" s="5"/>
      <c r="D8" s="5"/>
      <c r="E8" s="5"/>
      <c r="F8" s="5"/>
      <c r="G8" s="5"/>
      <c r="H8" s="5"/>
      <c r="I8" s="5"/>
      <c r="J8" s="5"/>
      <c r="K8" s="5"/>
      <c r="L8" s="5"/>
      <c r="M8" s="5"/>
      <c r="N8" s="5"/>
      <c r="O8" s="6"/>
      <c r="P8" s="1"/>
      <c r="Q8" s="1"/>
    </row>
    <row r="9" spans="1:19" ht="24.75" customHeight="1" thickBot="1">
      <c r="A9" s="1"/>
      <c r="C9" s="131" t="s">
        <v>36</v>
      </c>
      <c r="D9" s="132"/>
      <c r="E9" s="132"/>
      <c r="F9" s="132"/>
      <c r="G9" s="132"/>
      <c r="H9" s="132"/>
      <c r="I9" s="132"/>
      <c r="J9" s="132"/>
      <c r="K9" s="132"/>
      <c r="L9" s="132"/>
      <c r="M9" s="132"/>
      <c r="N9" s="132"/>
      <c r="O9" s="133"/>
      <c r="P9" s="1"/>
      <c r="Q9" s="1"/>
    </row>
    <row r="10" spans="1:19" ht="21" customHeight="1">
      <c r="A10" s="1"/>
      <c r="B10" s="1"/>
      <c r="C10" s="7"/>
      <c r="D10" s="7"/>
      <c r="E10" s="7"/>
      <c r="F10" s="7"/>
      <c r="G10" s="7"/>
      <c r="H10" s="7"/>
      <c r="I10" s="7"/>
      <c r="J10" s="7"/>
      <c r="K10" s="7"/>
      <c r="L10" s="7"/>
      <c r="M10" s="6"/>
      <c r="N10" s="6"/>
      <c r="O10" s="6"/>
      <c r="P10" s="1"/>
      <c r="Q10" s="1"/>
    </row>
    <row r="11" spans="1:19" ht="27.75" customHeight="1">
      <c r="A11" s="1"/>
      <c r="B11" s="1"/>
      <c r="C11" s="6"/>
      <c r="D11" s="8"/>
      <c r="E11" s="135" t="s">
        <v>37</v>
      </c>
      <c r="F11" s="136"/>
      <c r="G11" s="136"/>
      <c r="H11" s="136"/>
      <c r="I11" s="136"/>
      <c r="J11" s="136"/>
      <c r="K11" s="136"/>
      <c r="L11" s="136"/>
      <c r="M11" s="136"/>
      <c r="N11" s="137"/>
      <c r="O11" s="1"/>
      <c r="P11" s="1"/>
      <c r="Q11" s="1"/>
      <c r="R11" s="1"/>
      <c r="S11" s="1"/>
    </row>
    <row r="12" spans="1:19">
      <c r="A12" s="1"/>
      <c r="B12" s="1"/>
      <c r="C12" s="1"/>
      <c r="D12" s="1"/>
      <c r="E12" s="1"/>
      <c r="F12" s="1"/>
      <c r="G12" s="1"/>
      <c r="H12" s="1"/>
      <c r="I12" s="1"/>
      <c r="J12" s="1"/>
      <c r="K12" s="1"/>
      <c r="L12" s="1"/>
      <c r="M12" s="1"/>
      <c r="N12" s="1"/>
      <c r="O12" s="1"/>
      <c r="P12" s="1"/>
      <c r="Q12" s="1"/>
    </row>
    <row r="13" spans="1:19">
      <c r="A13" s="1"/>
      <c r="B13" s="1"/>
      <c r="C13" s="1"/>
      <c r="D13" s="1"/>
      <c r="E13" s="1"/>
      <c r="F13" s="1"/>
      <c r="G13" s="1"/>
      <c r="H13" s="1"/>
      <c r="I13" s="1"/>
      <c r="J13" s="1"/>
      <c r="K13" s="1"/>
      <c r="L13" s="1"/>
      <c r="M13" s="1"/>
      <c r="N13" s="1"/>
      <c r="O13" s="1"/>
      <c r="P13" s="1"/>
      <c r="Q13" s="1"/>
    </row>
    <row r="14" spans="1:19">
      <c r="A14" s="1"/>
      <c r="B14" s="1"/>
      <c r="C14" s="1"/>
      <c r="D14" s="1"/>
      <c r="E14" s="1"/>
      <c r="F14" s="1"/>
      <c r="G14" s="1"/>
      <c r="H14" s="1"/>
      <c r="I14" s="1"/>
      <c r="J14" s="1"/>
      <c r="K14" s="1"/>
      <c r="L14" s="1"/>
      <c r="M14" s="1"/>
      <c r="N14" s="1"/>
      <c r="O14" s="1"/>
      <c r="P14" s="1"/>
      <c r="Q14" s="1"/>
    </row>
    <row r="15" spans="1:19" ht="30" customHeight="1">
      <c r="A15" s="1"/>
      <c r="B15" s="1"/>
      <c r="C15" s="1"/>
      <c r="D15" s="1"/>
      <c r="E15" s="1"/>
      <c r="F15" s="1"/>
      <c r="G15" s="134" t="s">
        <v>8</v>
      </c>
      <c r="H15" s="134"/>
      <c r="I15" s="134"/>
      <c r="J15" s="138"/>
      <c r="K15" s="139"/>
      <c r="L15" s="139"/>
      <c r="M15" s="140"/>
      <c r="O15" s="1"/>
      <c r="P15" s="1"/>
      <c r="Q15" s="1"/>
    </row>
    <row r="16" spans="1:19" ht="18.75">
      <c r="A16" s="9"/>
      <c r="B16" s="9"/>
      <c r="C16" s="9"/>
      <c r="D16" s="10"/>
      <c r="E16" s="10"/>
      <c r="F16" s="9"/>
      <c r="G16" s="9"/>
      <c r="H16" s="9"/>
      <c r="I16" s="9"/>
      <c r="J16" s="9"/>
      <c r="K16" s="9"/>
      <c r="L16" s="11"/>
      <c r="M16" s="11"/>
      <c r="N16" s="11"/>
      <c r="O16" s="1"/>
      <c r="P16" s="1"/>
      <c r="Q16" s="1"/>
    </row>
    <row r="17" spans="1:21" ht="18.75">
      <c r="A17" s="1"/>
      <c r="B17" s="1"/>
      <c r="C17" s="1"/>
      <c r="D17" s="1"/>
      <c r="E17" s="1"/>
      <c r="F17" s="1"/>
      <c r="G17" s="1"/>
      <c r="H17" s="1"/>
      <c r="I17" s="1"/>
      <c r="J17" s="1"/>
      <c r="K17" s="1"/>
      <c r="L17" s="12"/>
      <c r="M17" s="12"/>
      <c r="N17" s="12"/>
      <c r="O17" s="1"/>
      <c r="P17" s="1"/>
      <c r="Q17" s="1"/>
    </row>
    <row r="18" spans="1:21" ht="30.75" customHeight="1">
      <c r="A18" s="1"/>
      <c r="B18" s="1"/>
      <c r="C18" s="13"/>
      <c r="D18" s="13"/>
      <c r="E18" s="13"/>
      <c r="F18" s="1"/>
      <c r="G18" s="141" t="s">
        <v>9</v>
      </c>
      <c r="H18" s="141"/>
      <c r="I18" s="141"/>
      <c r="J18" s="142"/>
      <c r="K18" s="143"/>
      <c r="L18" s="143"/>
      <c r="M18" s="144"/>
      <c r="O18" s="1"/>
      <c r="P18" s="1"/>
      <c r="Q18" s="1"/>
    </row>
    <row r="19" spans="1:21" ht="18.75">
      <c r="A19" s="1"/>
      <c r="B19" s="1"/>
      <c r="C19" s="13"/>
      <c r="D19" s="13"/>
      <c r="E19" s="13"/>
      <c r="F19" s="1"/>
      <c r="G19" s="14"/>
      <c r="H19" s="14"/>
      <c r="I19" s="14"/>
      <c r="J19" s="14"/>
      <c r="K19" s="14"/>
      <c r="L19" s="15"/>
      <c r="M19" s="15"/>
      <c r="N19" s="15"/>
      <c r="O19" s="1"/>
      <c r="P19" s="1"/>
      <c r="Q19" s="1"/>
    </row>
    <row r="20" spans="1:21" ht="18.75">
      <c r="A20" s="1"/>
      <c r="B20" s="1"/>
      <c r="C20" s="1"/>
      <c r="D20" s="1"/>
      <c r="E20" s="1"/>
      <c r="F20" s="1"/>
      <c r="G20" s="1"/>
      <c r="H20" s="1"/>
      <c r="I20" s="1"/>
      <c r="J20" s="1"/>
      <c r="K20" s="1"/>
      <c r="L20" s="12"/>
      <c r="M20" s="12"/>
      <c r="N20" s="12"/>
      <c r="O20" s="1"/>
      <c r="P20" s="1"/>
      <c r="Q20" s="1"/>
    </row>
    <row r="21" spans="1:21" ht="28.5" customHeight="1">
      <c r="A21" s="1"/>
      <c r="B21" s="1"/>
      <c r="C21" s="1"/>
      <c r="D21" s="1"/>
      <c r="E21" s="1"/>
      <c r="F21" s="1"/>
      <c r="G21" s="134" t="s">
        <v>10</v>
      </c>
      <c r="H21" s="134"/>
      <c r="I21" s="134"/>
      <c r="J21" s="142"/>
      <c r="K21" s="143"/>
      <c r="L21" s="143"/>
      <c r="M21" s="144"/>
      <c r="O21" s="1"/>
      <c r="P21" s="1"/>
      <c r="Q21" s="1"/>
      <c r="U21" s="16"/>
    </row>
    <row r="22" spans="1:21" ht="18.75">
      <c r="A22" s="1"/>
      <c r="B22" s="1"/>
      <c r="C22" s="1"/>
      <c r="D22" s="1"/>
      <c r="E22" s="1"/>
      <c r="F22" s="1"/>
      <c r="G22" s="9"/>
      <c r="H22" s="9"/>
      <c r="I22" s="9"/>
      <c r="J22" s="9"/>
      <c r="K22" s="9"/>
      <c r="L22" s="15"/>
      <c r="M22" s="15"/>
      <c r="N22" s="15"/>
      <c r="O22" s="1"/>
      <c r="P22" s="1"/>
      <c r="Q22" s="1"/>
    </row>
    <row r="23" spans="1:21" ht="18.75">
      <c r="A23" s="1"/>
      <c r="B23" s="1"/>
      <c r="C23" s="1"/>
      <c r="D23" s="1"/>
      <c r="E23" s="1"/>
      <c r="F23" s="1"/>
      <c r="G23" s="1"/>
      <c r="H23" s="1"/>
      <c r="I23" s="1"/>
      <c r="J23" s="1"/>
      <c r="K23" s="1"/>
      <c r="L23" s="12"/>
      <c r="M23" s="12"/>
      <c r="N23" s="12"/>
      <c r="O23" s="1"/>
      <c r="P23" s="1"/>
      <c r="Q23" s="1"/>
    </row>
    <row r="24" spans="1:21" ht="34.5" customHeight="1">
      <c r="A24" s="1"/>
      <c r="B24" s="1"/>
      <c r="C24" s="1"/>
      <c r="D24" s="1"/>
      <c r="E24" s="1"/>
      <c r="F24" s="1"/>
      <c r="G24" s="141" t="s">
        <v>11</v>
      </c>
      <c r="H24" s="141"/>
      <c r="I24" s="141"/>
      <c r="J24" s="142"/>
      <c r="K24" s="143"/>
      <c r="L24" s="143"/>
      <c r="M24" s="144"/>
      <c r="O24" s="1"/>
      <c r="P24" s="1"/>
      <c r="Q24" s="1"/>
    </row>
    <row r="25" spans="1:21" ht="18.75">
      <c r="A25" s="1"/>
      <c r="B25" s="1"/>
      <c r="C25" s="1"/>
      <c r="D25" s="1"/>
      <c r="E25" s="1"/>
      <c r="F25" s="1"/>
      <c r="G25" s="9"/>
      <c r="H25" s="9"/>
      <c r="I25" s="9"/>
      <c r="J25" s="9"/>
      <c r="K25" s="9"/>
      <c r="L25" s="15"/>
      <c r="M25" s="15"/>
      <c r="N25" s="15"/>
      <c r="O25" s="1"/>
      <c r="P25" s="1"/>
      <c r="Q25" s="1"/>
    </row>
    <row r="26" spans="1:21" ht="18.75">
      <c r="A26" s="1"/>
      <c r="B26" s="1"/>
      <c r="C26" s="1"/>
      <c r="D26" s="1"/>
      <c r="E26" s="1"/>
      <c r="F26" s="1"/>
      <c r="G26" s="1"/>
      <c r="H26" s="1"/>
      <c r="I26" s="1"/>
      <c r="J26" s="1"/>
      <c r="K26" s="1"/>
      <c r="L26" s="12"/>
      <c r="M26" s="12"/>
      <c r="N26" s="12"/>
      <c r="O26" s="1"/>
      <c r="P26" s="1"/>
      <c r="Q26" s="1"/>
    </row>
    <row r="27" spans="1:21" ht="33" customHeight="1">
      <c r="A27" s="1"/>
      <c r="B27" s="1"/>
      <c r="C27" s="1"/>
      <c r="D27" s="1"/>
      <c r="E27" s="1"/>
      <c r="F27" s="1"/>
      <c r="G27" s="134" t="s">
        <v>12</v>
      </c>
      <c r="H27" s="134"/>
      <c r="I27" s="134"/>
      <c r="J27" s="142"/>
      <c r="K27" s="143"/>
      <c r="L27" s="143"/>
      <c r="M27" s="144"/>
      <c r="O27" s="1"/>
      <c r="P27" s="1"/>
      <c r="Q27" s="1"/>
    </row>
    <row r="28" spans="1:21" ht="18.75">
      <c r="A28" s="9"/>
      <c r="B28" s="9"/>
      <c r="C28" s="9"/>
      <c r="D28" s="10"/>
      <c r="E28" s="10"/>
      <c r="F28" s="9"/>
      <c r="G28" s="9"/>
      <c r="H28" s="9"/>
      <c r="I28" s="9"/>
      <c r="J28" s="9"/>
      <c r="K28" s="9"/>
      <c r="L28" s="15"/>
      <c r="M28" s="15"/>
      <c r="N28" s="15"/>
      <c r="O28" s="1"/>
      <c r="P28" s="1"/>
      <c r="Q28" s="1"/>
    </row>
    <row r="29" spans="1:21" ht="18.75">
      <c r="A29" s="1"/>
      <c r="B29" s="1"/>
      <c r="C29" s="1"/>
      <c r="D29" s="1"/>
      <c r="E29" s="1"/>
      <c r="F29" s="1"/>
      <c r="G29" s="1"/>
      <c r="H29" s="1"/>
      <c r="I29" s="1"/>
      <c r="J29" s="1"/>
      <c r="K29" s="1"/>
      <c r="L29" s="12"/>
      <c r="M29" s="12"/>
      <c r="N29" s="12"/>
      <c r="O29" s="1"/>
      <c r="P29" s="1"/>
      <c r="Q29" s="1"/>
    </row>
    <row r="30" spans="1:21" ht="33" customHeight="1">
      <c r="A30" s="1"/>
      <c r="B30" s="1"/>
      <c r="C30" s="1"/>
      <c r="D30" s="1"/>
      <c r="E30" s="1"/>
      <c r="F30" s="1"/>
      <c r="G30" s="141" t="s">
        <v>13</v>
      </c>
      <c r="H30" s="141"/>
      <c r="I30" s="141"/>
      <c r="J30" s="142"/>
      <c r="K30" s="143"/>
      <c r="L30" s="143"/>
      <c r="M30" s="144"/>
      <c r="O30" s="1"/>
      <c r="P30" s="1"/>
      <c r="Q30" s="1"/>
    </row>
    <row r="31" spans="1:21" ht="18.75">
      <c r="A31" s="1"/>
      <c r="B31" s="1"/>
      <c r="C31" s="1"/>
      <c r="D31" s="1"/>
      <c r="E31" s="1"/>
      <c r="F31" s="1"/>
      <c r="G31" s="1"/>
      <c r="H31" s="1"/>
      <c r="I31" s="1"/>
      <c r="J31" s="1"/>
      <c r="K31" s="1"/>
      <c r="L31" s="12"/>
      <c r="M31" s="12"/>
      <c r="N31" s="12"/>
      <c r="O31" s="1"/>
      <c r="P31" s="1"/>
      <c r="Q31" s="1"/>
    </row>
    <row r="32" spans="1:21" ht="18.75">
      <c r="A32" s="1"/>
      <c r="B32" s="1"/>
      <c r="C32" s="1"/>
      <c r="D32" s="1"/>
      <c r="E32" s="1"/>
      <c r="F32" s="1"/>
      <c r="G32" s="1"/>
      <c r="H32" s="1"/>
      <c r="I32" s="1"/>
      <c r="J32" s="1"/>
      <c r="K32" s="1"/>
      <c r="L32" s="12"/>
      <c r="M32" s="12"/>
      <c r="N32" s="12"/>
      <c r="O32" s="1"/>
      <c r="P32" s="1"/>
      <c r="Q32" s="1"/>
    </row>
    <row r="33" spans="1:17" ht="32.25" customHeight="1">
      <c r="A33" s="1"/>
      <c r="B33" s="1"/>
      <c r="C33" s="1"/>
      <c r="D33" s="1"/>
      <c r="E33" s="1"/>
      <c r="F33" s="1"/>
      <c r="G33" s="134" t="s">
        <v>14</v>
      </c>
      <c r="H33" s="134"/>
      <c r="I33" s="134"/>
      <c r="J33" s="142"/>
      <c r="K33" s="143"/>
      <c r="L33" s="143"/>
      <c r="M33" s="144"/>
      <c r="O33" s="1"/>
      <c r="P33" s="1"/>
      <c r="Q33" s="1"/>
    </row>
    <row r="34" spans="1:17" ht="18.75">
      <c r="A34" s="1"/>
      <c r="B34" s="1"/>
      <c r="C34" s="1"/>
      <c r="D34" s="1"/>
      <c r="E34" s="1"/>
      <c r="F34" s="1"/>
      <c r="G34" s="1"/>
      <c r="H34" s="1"/>
      <c r="I34" s="1"/>
      <c r="J34" s="1"/>
      <c r="K34" s="1"/>
      <c r="L34" s="12"/>
      <c r="M34" s="12"/>
      <c r="N34" s="12"/>
      <c r="O34" s="1"/>
      <c r="P34" s="1"/>
      <c r="Q34" s="1"/>
    </row>
    <row r="35" spans="1:17" ht="32.25" customHeight="1">
      <c r="A35" s="1"/>
      <c r="B35" s="1"/>
      <c r="C35" s="1"/>
      <c r="D35" s="1"/>
      <c r="E35" s="1"/>
      <c r="F35" s="1"/>
      <c r="G35" s="145" t="s">
        <v>15</v>
      </c>
      <c r="H35" s="146"/>
      <c r="I35" s="147"/>
      <c r="J35" s="142"/>
      <c r="K35" s="143"/>
      <c r="L35" s="143"/>
      <c r="M35" s="144"/>
      <c r="O35" s="1"/>
      <c r="P35" s="1"/>
      <c r="Q35" s="1"/>
    </row>
    <row r="36" spans="1:17">
      <c r="A36" s="1"/>
      <c r="B36" s="1"/>
      <c r="C36" s="1"/>
      <c r="D36" s="1"/>
      <c r="E36" s="1"/>
      <c r="F36" s="1"/>
      <c r="G36" s="1"/>
      <c r="H36" s="1"/>
      <c r="I36" s="1"/>
      <c r="J36" s="1"/>
      <c r="K36" s="1"/>
      <c r="L36" s="1"/>
      <c r="M36" s="1"/>
      <c r="N36" s="1"/>
      <c r="O36" s="1"/>
      <c r="P36" s="1"/>
      <c r="Q36" s="1"/>
    </row>
    <row r="37" spans="1:17">
      <c r="A37" s="1"/>
      <c r="B37" s="1"/>
      <c r="C37" s="1"/>
      <c r="D37" s="1"/>
      <c r="E37" s="1"/>
      <c r="F37" s="1"/>
      <c r="G37" s="1"/>
      <c r="H37" s="1"/>
      <c r="I37" s="1"/>
      <c r="J37" s="1"/>
      <c r="K37" s="1"/>
      <c r="L37" s="1"/>
      <c r="M37" s="1"/>
      <c r="N37" s="1"/>
      <c r="O37" s="1"/>
      <c r="P37" s="1"/>
      <c r="Q37" s="1"/>
    </row>
    <row r="38" spans="1:17">
      <c r="A38" s="1"/>
      <c r="B38" s="1"/>
      <c r="C38" s="1"/>
      <c r="D38" s="1"/>
      <c r="E38" s="1"/>
      <c r="F38" s="1"/>
      <c r="G38" s="1"/>
      <c r="H38" s="1"/>
      <c r="I38" s="1"/>
      <c r="J38" s="1"/>
      <c r="K38" s="1"/>
      <c r="L38" s="1"/>
      <c r="M38" s="1"/>
      <c r="N38" s="1"/>
      <c r="O38" s="1"/>
      <c r="P38" s="1"/>
      <c r="Q38" s="1"/>
    </row>
    <row r="39" spans="1:17">
      <c r="A39" s="1"/>
      <c r="B39" s="1"/>
      <c r="C39" s="1"/>
      <c r="D39" s="1"/>
      <c r="E39" s="1"/>
      <c r="F39" s="1"/>
      <c r="G39" s="1"/>
      <c r="H39" s="1"/>
      <c r="I39" s="1"/>
      <c r="J39" s="1"/>
      <c r="K39" s="1"/>
      <c r="L39" s="1"/>
      <c r="M39" s="1"/>
      <c r="N39" s="1"/>
      <c r="O39" s="1"/>
      <c r="P39" s="1"/>
      <c r="Q39" s="1"/>
    </row>
    <row r="40" spans="1:17">
      <c r="A40" s="1"/>
      <c r="B40" s="1"/>
      <c r="C40" s="1"/>
      <c r="D40" s="1"/>
      <c r="E40" s="1"/>
      <c r="F40" s="1"/>
      <c r="G40" s="1"/>
      <c r="H40" s="1"/>
      <c r="I40" s="1"/>
      <c r="J40" s="1"/>
      <c r="K40" s="1"/>
      <c r="L40" s="1"/>
      <c r="M40" s="1"/>
      <c r="N40" s="1"/>
      <c r="O40" s="1"/>
      <c r="P40" s="1"/>
      <c r="Q40" s="1"/>
    </row>
  </sheetData>
  <sheetProtection algorithmName="SHA-512" hashValue="lz65vP+unLCYNwGmcp9wWDot+0fKmfpidYc9T6PHvGUxU+5Di3HrD2YN/fBdfbcTjcNixysdXALTDRMsgYxLPw==" saltValue="Xob/2e7qCh7oAJyX5GE90A==" spinCount="100000" sheet="1" objects="1" scenarios="1" selectLockedCells="1"/>
  <mergeCells count="19">
    <mergeCell ref="G35:I35"/>
    <mergeCell ref="G27:I27"/>
    <mergeCell ref="G30:I30"/>
    <mergeCell ref="G33:I33"/>
    <mergeCell ref="J35:M35"/>
    <mergeCell ref="J33:M33"/>
    <mergeCell ref="J30:M30"/>
    <mergeCell ref="J27:M27"/>
    <mergeCell ref="G18:I18"/>
    <mergeCell ref="G21:I21"/>
    <mergeCell ref="G24:I24"/>
    <mergeCell ref="J24:M24"/>
    <mergeCell ref="J21:M21"/>
    <mergeCell ref="J18:M18"/>
    <mergeCell ref="C6:O7"/>
    <mergeCell ref="C9:O9"/>
    <mergeCell ref="G15:I15"/>
    <mergeCell ref="E11:N11"/>
    <mergeCell ref="J15:M15"/>
  </mergeCells>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rightToLeft="1" topLeftCell="B11" zoomScale="46" zoomScaleNormal="46" workbookViewId="0">
      <selection activeCell="D17" sqref="D17"/>
    </sheetView>
  </sheetViews>
  <sheetFormatPr defaultRowHeight="15.75"/>
  <cols>
    <col min="1" max="1" width="10.375" bestFit="1" customWidth="1"/>
    <col min="2" max="2" width="9.625" customWidth="1"/>
    <col min="3" max="3" width="102.625" customWidth="1"/>
    <col min="4" max="4" width="15.625" customWidth="1"/>
    <col min="7" max="7" width="23.625" customWidth="1"/>
    <col min="8" max="8" width="24.5" bestFit="1" customWidth="1"/>
    <col min="9" max="9" width="21.25" bestFit="1" customWidth="1"/>
    <col min="10" max="10" width="19.25" customWidth="1"/>
    <col min="11" max="11" width="16" customWidth="1"/>
    <col min="12" max="12" width="16" bestFit="1" customWidth="1"/>
    <col min="13" max="13" width="21.5" bestFit="1" customWidth="1"/>
    <col min="14" max="14" width="24.25" bestFit="1" customWidth="1"/>
    <col min="15" max="15" width="34.75" customWidth="1"/>
    <col min="16" max="16" width="11.125" customWidth="1"/>
    <col min="17" max="17" width="8.375" customWidth="1"/>
  </cols>
  <sheetData>
    <row r="1" spans="1:17" ht="39.75" customHeight="1">
      <c r="A1" s="206" t="s">
        <v>38</v>
      </c>
      <c r="B1" s="207"/>
      <c r="C1" s="207"/>
      <c r="D1" s="207"/>
      <c r="E1" s="207"/>
      <c r="F1" s="207"/>
      <c r="G1" s="207"/>
      <c r="H1" s="207"/>
      <c r="I1" s="207"/>
      <c r="J1" s="207"/>
      <c r="K1" s="207"/>
      <c r="L1" s="207"/>
      <c r="M1" s="207"/>
      <c r="N1" s="207"/>
      <c r="O1" s="207"/>
      <c r="P1" s="207"/>
      <c r="Q1" s="119"/>
    </row>
    <row r="2" spans="1:17" ht="46.5" customHeight="1">
      <c r="A2" s="213" t="s">
        <v>40</v>
      </c>
      <c r="B2" s="19"/>
      <c r="C2" s="148" t="s">
        <v>59</v>
      </c>
      <c r="D2" s="148"/>
      <c r="E2" s="148"/>
      <c r="F2" s="148"/>
      <c r="G2" s="148"/>
      <c r="H2" s="148"/>
      <c r="I2" s="148"/>
      <c r="J2" s="148"/>
      <c r="K2" s="148"/>
      <c r="L2" s="148"/>
      <c r="M2" s="148"/>
      <c r="N2" s="148"/>
      <c r="O2" s="149"/>
      <c r="P2" s="20"/>
      <c r="Q2" s="150"/>
    </row>
    <row r="3" spans="1:17" ht="42.75" customHeight="1">
      <c r="A3" s="214"/>
      <c r="B3" s="211"/>
      <c r="C3" s="19"/>
      <c r="D3" s="152" t="s">
        <v>0</v>
      </c>
      <c r="E3" s="153"/>
      <c r="F3" s="153"/>
      <c r="G3" s="153"/>
      <c r="H3" s="153"/>
      <c r="I3" s="153"/>
      <c r="J3" s="153"/>
      <c r="K3" s="153"/>
      <c r="L3" s="153"/>
      <c r="M3" s="153"/>
      <c r="N3" s="154"/>
      <c r="O3" s="20"/>
      <c r="P3" s="107"/>
      <c r="Q3" s="151"/>
    </row>
    <row r="4" spans="1:17" ht="40.5" customHeight="1">
      <c r="A4" s="214"/>
      <c r="B4" s="211"/>
      <c r="C4" s="20"/>
      <c r="D4" s="155"/>
      <c r="E4" s="156"/>
      <c r="F4" s="157" t="s">
        <v>16</v>
      </c>
      <c r="G4" s="158"/>
      <c r="H4" s="159" t="s">
        <v>17</v>
      </c>
      <c r="I4" s="160"/>
      <c r="J4" s="160"/>
      <c r="K4" s="161"/>
      <c r="L4" s="102" t="s">
        <v>4</v>
      </c>
      <c r="M4" s="120" t="s">
        <v>18</v>
      </c>
      <c r="N4" s="19"/>
      <c r="O4" s="19"/>
      <c r="P4" s="108"/>
      <c r="Q4" s="151"/>
    </row>
    <row r="5" spans="1:17" ht="30.75" customHeight="1">
      <c r="A5" s="214"/>
      <c r="B5" s="211"/>
      <c r="C5" s="19"/>
      <c r="D5" s="155"/>
      <c r="E5" s="156"/>
      <c r="F5" s="162" t="s">
        <v>1</v>
      </c>
      <c r="G5" s="163"/>
      <c r="H5" s="180" t="s">
        <v>19</v>
      </c>
      <c r="I5" s="181"/>
      <c r="J5" s="181"/>
      <c r="K5" s="182"/>
      <c r="L5" s="67">
        <v>2</v>
      </c>
      <c r="M5" s="68" t="s">
        <v>20</v>
      </c>
      <c r="N5" s="19"/>
      <c r="O5" s="19"/>
      <c r="P5" s="108"/>
      <c r="Q5" s="151"/>
    </row>
    <row r="6" spans="1:17" ht="33" customHeight="1">
      <c r="A6" s="214"/>
      <c r="B6" s="211"/>
      <c r="C6" s="19"/>
      <c r="D6" s="155"/>
      <c r="E6" s="156"/>
      <c r="F6" s="223" t="s">
        <v>2</v>
      </c>
      <c r="G6" s="224"/>
      <c r="H6" s="180" t="s">
        <v>21</v>
      </c>
      <c r="I6" s="181"/>
      <c r="J6" s="181"/>
      <c r="K6" s="182"/>
      <c r="L6" s="69">
        <v>1</v>
      </c>
      <c r="M6" s="70" t="s">
        <v>39</v>
      </c>
      <c r="N6" s="19"/>
      <c r="O6" s="19"/>
      <c r="P6" s="108"/>
      <c r="Q6" s="151"/>
    </row>
    <row r="7" spans="1:17" ht="29.25" customHeight="1">
      <c r="A7" s="214"/>
      <c r="B7" s="211"/>
      <c r="C7" s="19"/>
      <c r="D7" s="155"/>
      <c r="E7" s="156"/>
      <c r="F7" s="225" t="s">
        <v>3</v>
      </c>
      <c r="G7" s="226"/>
      <c r="H7" s="180" t="s">
        <v>22</v>
      </c>
      <c r="I7" s="181"/>
      <c r="J7" s="181"/>
      <c r="K7" s="182"/>
      <c r="L7" s="71">
        <v>0</v>
      </c>
      <c r="M7" s="72" t="s">
        <v>5</v>
      </c>
      <c r="N7" s="19"/>
      <c r="O7" s="19"/>
      <c r="P7" s="108"/>
      <c r="Q7" s="151"/>
    </row>
    <row r="8" spans="1:17" ht="26.25" customHeight="1">
      <c r="A8" s="214"/>
      <c r="B8" s="212"/>
      <c r="C8" s="19"/>
      <c r="D8" s="155"/>
      <c r="E8" s="156"/>
      <c r="F8" s="183" t="s">
        <v>23</v>
      </c>
      <c r="G8" s="184"/>
      <c r="H8" s="180" t="s">
        <v>24</v>
      </c>
      <c r="I8" s="181"/>
      <c r="J8" s="181"/>
      <c r="K8" s="182"/>
      <c r="L8" s="73" t="s">
        <v>25</v>
      </c>
      <c r="M8" s="74" t="s">
        <v>25</v>
      </c>
      <c r="N8" s="19"/>
      <c r="O8" s="19"/>
      <c r="P8" s="108"/>
      <c r="Q8" s="151"/>
    </row>
    <row r="9" spans="1:17" ht="29.25" customHeight="1">
      <c r="A9" s="214"/>
      <c r="B9" s="219" t="s">
        <v>40</v>
      </c>
      <c r="C9" s="220"/>
      <c r="D9" s="179" t="s">
        <v>4</v>
      </c>
      <c r="E9" s="172" t="s">
        <v>130</v>
      </c>
      <c r="F9" s="173"/>
      <c r="G9" s="174"/>
      <c r="H9" s="178" t="s">
        <v>131</v>
      </c>
      <c r="I9" s="178" t="s">
        <v>132</v>
      </c>
      <c r="J9" s="179" t="s">
        <v>133</v>
      </c>
      <c r="K9" s="179"/>
      <c r="L9" s="179"/>
      <c r="M9" s="164" t="s">
        <v>34</v>
      </c>
      <c r="N9" s="165"/>
      <c r="O9" s="165"/>
      <c r="P9" s="166"/>
      <c r="Q9" s="151"/>
    </row>
    <row r="10" spans="1:17" ht="38.25" customHeight="1">
      <c r="A10" s="214"/>
      <c r="B10" s="221"/>
      <c r="C10" s="222"/>
      <c r="D10" s="179"/>
      <c r="E10" s="175"/>
      <c r="F10" s="176"/>
      <c r="G10" s="177"/>
      <c r="H10" s="178"/>
      <c r="I10" s="178"/>
      <c r="J10" s="100" t="s">
        <v>134</v>
      </c>
      <c r="K10" s="101" t="s">
        <v>135</v>
      </c>
      <c r="L10" s="101" t="s">
        <v>30</v>
      </c>
      <c r="M10" s="101" t="s">
        <v>136</v>
      </c>
      <c r="N10" s="101" t="s">
        <v>137</v>
      </c>
      <c r="O10" s="101" t="s">
        <v>138</v>
      </c>
      <c r="P10" s="101" t="s">
        <v>139</v>
      </c>
      <c r="Q10" s="151"/>
    </row>
    <row r="11" spans="1:17" ht="80.25" customHeight="1">
      <c r="A11" s="214"/>
      <c r="B11" s="208" t="s">
        <v>48</v>
      </c>
      <c r="C11" s="210"/>
      <c r="D11" s="78">
        <v>2</v>
      </c>
      <c r="E11" s="167"/>
      <c r="F11" s="168"/>
      <c r="G11" s="169"/>
      <c r="H11" s="75">
        <f>IF(COUNT(D11)=0,"N/A",SUM(D11)/(COUNT(D11)*2))</f>
        <v>1</v>
      </c>
      <c r="I11" s="76" t="str">
        <f>IF(H11="N/A","N/A", IF(H11&gt;=80%,"MET",IF(H11&gt;=50%,"PARTIAL MET","Not Met")))</f>
        <v>MET</v>
      </c>
      <c r="J11" s="39" t="s">
        <v>41</v>
      </c>
      <c r="K11" s="194"/>
      <c r="L11" s="195"/>
      <c r="M11" s="79"/>
      <c r="N11" s="79"/>
      <c r="O11" s="79"/>
      <c r="P11" s="60" t="s">
        <v>6</v>
      </c>
      <c r="Q11" s="151"/>
    </row>
    <row r="12" spans="1:17" ht="55.5" customHeight="1">
      <c r="A12" s="214"/>
      <c r="B12" s="208" t="s">
        <v>49</v>
      </c>
      <c r="C12" s="209"/>
      <c r="D12" s="209"/>
      <c r="E12" s="209"/>
      <c r="F12" s="209"/>
      <c r="G12" s="210"/>
      <c r="H12" s="75">
        <f>IF(COUNT(D13:D22)=0,"N/A",SUM(D13:D22)/(COUNT(D13:D22)*2))</f>
        <v>0.5</v>
      </c>
      <c r="I12" s="76" t="str">
        <f>IF(H12="N/A","N/A", IF(H12&gt;=80%,"MET",IF(H12&gt;=50%,"PARTIAL MET","Not Met")))</f>
        <v>PARTIAL MET</v>
      </c>
      <c r="J12" s="185"/>
      <c r="K12" s="186"/>
      <c r="L12" s="186"/>
      <c r="M12" s="186"/>
      <c r="N12" s="186"/>
      <c r="O12" s="186"/>
      <c r="P12" s="187"/>
      <c r="Q12" s="151"/>
    </row>
    <row r="13" spans="1:17" ht="54.75" customHeight="1">
      <c r="A13" s="214"/>
      <c r="B13" s="77">
        <v>1</v>
      </c>
      <c r="C13" s="122" t="s">
        <v>50</v>
      </c>
      <c r="D13" s="78">
        <v>1</v>
      </c>
      <c r="E13" s="167"/>
      <c r="F13" s="168"/>
      <c r="G13" s="169"/>
      <c r="H13" s="170"/>
      <c r="I13" s="170"/>
      <c r="J13" s="39" t="s">
        <v>41</v>
      </c>
      <c r="K13" s="188"/>
      <c r="L13" s="189"/>
      <c r="M13" s="79"/>
      <c r="N13" s="79"/>
      <c r="O13" s="79"/>
      <c r="P13" s="60" t="s">
        <v>6</v>
      </c>
      <c r="Q13" s="151"/>
    </row>
    <row r="14" spans="1:17" ht="51.75" customHeight="1">
      <c r="A14" s="214"/>
      <c r="B14" s="77">
        <v>2</v>
      </c>
      <c r="C14" s="122" t="s">
        <v>45</v>
      </c>
      <c r="D14" s="78">
        <v>0</v>
      </c>
      <c r="E14" s="167"/>
      <c r="F14" s="168"/>
      <c r="G14" s="169"/>
      <c r="H14" s="171"/>
      <c r="I14" s="171"/>
      <c r="J14" s="39" t="s">
        <v>41</v>
      </c>
      <c r="K14" s="190"/>
      <c r="L14" s="191"/>
      <c r="M14" s="79"/>
      <c r="N14" s="79"/>
      <c r="O14" s="79"/>
      <c r="P14" s="60" t="s">
        <v>6</v>
      </c>
      <c r="Q14" s="151"/>
    </row>
    <row r="15" spans="1:17" ht="57" customHeight="1">
      <c r="A15" s="214"/>
      <c r="B15" s="77">
        <v>3</v>
      </c>
      <c r="C15" s="122" t="s">
        <v>51</v>
      </c>
      <c r="D15" s="78" t="s">
        <v>25</v>
      </c>
      <c r="E15" s="167"/>
      <c r="F15" s="168"/>
      <c r="G15" s="169"/>
      <c r="H15" s="171"/>
      <c r="I15" s="171"/>
      <c r="J15" s="39" t="s">
        <v>41</v>
      </c>
      <c r="K15" s="190"/>
      <c r="L15" s="191"/>
      <c r="M15" s="79"/>
      <c r="N15" s="79"/>
      <c r="O15" s="79"/>
      <c r="P15" s="60" t="s">
        <v>6</v>
      </c>
      <c r="Q15" s="151"/>
    </row>
    <row r="16" spans="1:17" ht="57" customHeight="1">
      <c r="A16" s="214"/>
      <c r="B16" s="77">
        <v>4</v>
      </c>
      <c r="C16" s="122" t="s">
        <v>146</v>
      </c>
      <c r="D16" s="78" t="s">
        <v>25</v>
      </c>
      <c r="E16" s="227"/>
      <c r="F16" s="228"/>
      <c r="G16" s="229"/>
      <c r="H16" s="171"/>
      <c r="I16" s="171"/>
      <c r="J16" s="39" t="s">
        <v>41</v>
      </c>
      <c r="K16" s="190"/>
      <c r="L16" s="191"/>
      <c r="M16" s="79"/>
      <c r="N16" s="79"/>
      <c r="O16" s="79"/>
      <c r="P16" s="60" t="s">
        <v>6</v>
      </c>
      <c r="Q16" s="151"/>
    </row>
    <row r="17" spans="1:17" ht="55.5" customHeight="1">
      <c r="A17" s="214"/>
      <c r="B17" s="77">
        <v>5</v>
      </c>
      <c r="C17" s="122" t="s">
        <v>52</v>
      </c>
      <c r="D17" s="78" t="s">
        <v>25</v>
      </c>
      <c r="E17" s="167"/>
      <c r="F17" s="168"/>
      <c r="G17" s="169"/>
      <c r="H17" s="171"/>
      <c r="I17" s="171"/>
      <c r="J17" s="39" t="s">
        <v>41</v>
      </c>
      <c r="K17" s="190"/>
      <c r="L17" s="191"/>
      <c r="M17" s="79"/>
      <c r="N17" s="79"/>
      <c r="O17" s="79"/>
      <c r="P17" s="60" t="s">
        <v>6</v>
      </c>
      <c r="Q17" s="151"/>
    </row>
    <row r="18" spans="1:17" ht="55.5" customHeight="1">
      <c r="A18" s="214"/>
      <c r="B18" s="77">
        <v>6</v>
      </c>
      <c r="C18" s="122" t="s">
        <v>47</v>
      </c>
      <c r="D18" s="78" t="s">
        <v>25</v>
      </c>
      <c r="E18" s="167"/>
      <c r="F18" s="168"/>
      <c r="G18" s="169"/>
      <c r="H18" s="171"/>
      <c r="I18" s="171"/>
      <c r="J18" s="39" t="s">
        <v>41</v>
      </c>
      <c r="K18" s="190"/>
      <c r="L18" s="191"/>
      <c r="M18" s="79"/>
      <c r="N18" s="79"/>
      <c r="O18" s="79"/>
      <c r="P18" s="60" t="s">
        <v>6</v>
      </c>
      <c r="Q18" s="151"/>
    </row>
    <row r="19" spans="1:17" ht="59.25" customHeight="1">
      <c r="A19" s="214"/>
      <c r="B19" s="77">
        <v>7</v>
      </c>
      <c r="C19" s="122" t="s">
        <v>42</v>
      </c>
      <c r="D19" s="78" t="s">
        <v>25</v>
      </c>
      <c r="E19" s="167"/>
      <c r="F19" s="168"/>
      <c r="G19" s="169"/>
      <c r="H19" s="171"/>
      <c r="I19" s="171"/>
      <c r="J19" s="39" t="s">
        <v>41</v>
      </c>
      <c r="K19" s="190"/>
      <c r="L19" s="191"/>
      <c r="M19" s="79"/>
      <c r="N19" s="80"/>
      <c r="O19" s="79"/>
      <c r="P19" s="60" t="s">
        <v>6</v>
      </c>
      <c r="Q19" s="151"/>
    </row>
    <row r="20" spans="1:17" ht="57.75" customHeight="1">
      <c r="A20" s="214"/>
      <c r="B20" s="77">
        <v>8</v>
      </c>
      <c r="C20" s="122" t="s">
        <v>53</v>
      </c>
      <c r="D20" s="78">
        <v>1</v>
      </c>
      <c r="E20" s="167"/>
      <c r="F20" s="168"/>
      <c r="G20" s="169"/>
      <c r="H20" s="171"/>
      <c r="I20" s="171"/>
      <c r="J20" s="39" t="s">
        <v>41</v>
      </c>
      <c r="K20" s="190"/>
      <c r="L20" s="191"/>
      <c r="M20" s="79"/>
      <c r="N20" s="79"/>
      <c r="O20" s="79"/>
      <c r="P20" s="60" t="s">
        <v>6</v>
      </c>
      <c r="Q20" s="151"/>
    </row>
    <row r="21" spans="1:17" ht="72.75" customHeight="1">
      <c r="A21" s="214"/>
      <c r="B21" s="77">
        <v>9</v>
      </c>
      <c r="C21" s="122" t="s">
        <v>43</v>
      </c>
      <c r="D21" s="78">
        <v>2</v>
      </c>
      <c r="E21" s="167"/>
      <c r="F21" s="168"/>
      <c r="G21" s="169"/>
      <c r="H21" s="171"/>
      <c r="I21" s="171"/>
      <c r="J21" s="39" t="s">
        <v>41</v>
      </c>
      <c r="K21" s="190"/>
      <c r="L21" s="191"/>
      <c r="M21" s="79"/>
      <c r="N21" s="79"/>
      <c r="O21" s="79"/>
      <c r="P21" s="60" t="s">
        <v>6</v>
      </c>
      <c r="Q21" s="151"/>
    </row>
    <row r="22" spans="1:17" ht="69" customHeight="1">
      <c r="A22" s="214"/>
      <c r="B22" s="77">
        <v>10</v>
      </c>
      <c r="C22" s="122" t="s">
        <v>44</v>
      </c>
      <c r="D22" s="78" t="s">
        <v>25</v>
      </c>
      <c r="E22" s="167"/>
      <c r="F22" s="168"/>
      <c r="G22" s="169"/>
      <c r="H22" s="171"/>
      <c r="I22" s="171"/>
      <c r="J22" s="39" t="s">
        <v>41</v>
      </c>
      <c r="K22" s="190"/>
      <c r="L22" s="191"/>
      <c r="M22" s="79"/>
      <c r="N22" s="79"/>
      <c r="O22" s="79"/>
      <c r="P22" s="60" t="s">
        <v>6</v>
      </c>
      <c r="Q22" s="151"/>
    </row>
    <row r="23" spans="1:17" ht="66.75" customHeight="1">
      <c r="A23" s="214"/>
      <c r="B23" s="216" t="s">
        <v>57</v>
      </c>
      <c r="C23" s="217"/>
      <c r="D23" s="217"/>
      <c r="E23" s="217"/>
      <c r="F23" s="217"/>
      <c r="G23" s="218"/>
      <c r="H23" s="75">
        <f>IF(COUNT(D24:D36)=0,"N/A",SUM(D24:D36)/(COUNT(D24:D36)*2))</f>
        <v>1</v>
      </c>
      <c r="I23" s="76" t="str">
        <f>IF(H23="N/A","N/A", IF(H23&gt;=80%,"MET",IF(H23&gt;=50%,"PARTIAL MET","Not Met")))</f>
        <v>MET</v>
      </c>
      <c r="J23" s="185"/>
      <c r="K23" s="186"/>
      <c r="L23" s="186"/>
      <c r="M23" s="186"/>
      <c r="N23" s="186"/>
      <c r="O23" s="186"/>
      <c r="P23" s="187"/>
      <c r="Q23" s="151"/>
    </row>
    <row r="24" spans="1:17" ht="60.75" customHeight="1">
      <c r="A24" s="214"/>
      <c r="B24" s="81">
        <v>1</v>
      </c>
      <c r="C24" s="121" t="s">
        <v>54</v>
      </c>
      <c r="D24" s="78" t="s">
        <v>25</v>
      </c>
      <c r="E24" s="167"/>
      <c r="F24" s="168"/>
      <c r="G24" s="169"/>
      <c r="H24" s="170"/>
      <c r="I24" s="170"/>
      <c r="J24" s="39" t="s">
        <v>41</v>
      </c>
      <c r="K24" s="197"/>
      <c r="L24" s="198"/>
      <c r="M24" s="79"/>
      <c r="N24" s="79"/>
      <c r="O24" s="79"/>
      <c r="P24" s="60" t="s">
        <v>6</v>
      </c>
      <c r="Q24" s="151"/>
    </row>
    <row r="25" spans="1:17" ht="74.25" customHeight="1">
      <c r="A25" s="214"/>
      <c r="B25" s="81">
        <v>2</v>
      </c>
      <c r="C25" s="121" t="s">
        <v>50</v>
      </c>
      <c r="D25" s="78" t="s">
        <v>25</v>
      </c>
      <c r="E25" s="167"/>
      <c r="F25" s="168"/>
      <c r="G25" s="169"/>
      <c r="H25" s="171"/>
      <c r="I25" s="171"/>
      <c r="J25" s="39" t="s">
        <v>41</v>
      </c>
      <c r="K25" s="199"/>
      <c r="L25" s="200"/>
      <c r="M25" s="79"/>
      <c r="N25" s="79"/>
      <c r="O25" s="79"/>
      <c r="P25" s="60" t="s">
        <v>6</v>
      </c>
      <c r="Q25" s="151"/>
    </row>
    <row r="26" spans="1:17" ht="73.5" customHeight="1">
      <c r="A26" s="214"/>
      <c r="B26" s="81">
        <v>3</v>
      </c>
      <c r="C26" s="121" t="s">
        <v>45</v>
      </c>
      <c r="D26" s="78" t="s">
        <v>25</v>
      </c>
      <c r="E26" s="167"/>
      <c r="F26" s="168"/>
      <c r="G26" s="169"/>
      <c r="H26" s="171"/>
      <c r="I26" s="171"/>
      <c r="J26" s="39" t="s">
        <v>41</v>
      </c>
      <c r="K26" s="199"/>
      <c r="L26" s="200"/>
      <c r="M26" s="79"/>
      <c r="N26" s="79"/>
      <c r="O26" s="79"/>
      <c r="P26" s="60" t="s">
        <v>6</v>
      </c>
      <c r="Q26" s="151"/>
    </row>
    <row r="27" spans="1:17" ht="63" customHeight="1">
      <c r="A27" s="214"/>
      <c r="B27" s="81">
        <v>4</v>
      </c>
      <c r="C27" s="121" t="s">
        <v>55</v>
      </c>
      <c r="D27" s="78" t="s">
        <v>25</v>
      </c>
      <c r="E27" s="167"/>
      <c r="F27" s="168"/>
      <c r="G27" s="169"/>
      <c r="H27" s="171"/>
      <c r="I27" s="171"/>
      <c r="J27" s="39" t="s">
        <v>41</v>
      </c>
      <c r="K27" s="199"/>
      <c r="L27" s="200"/>
      <c r="M27" s="79"/>
      <c r="N27" s="79"/>
      <c r="O27" s="79"/>
      <c r="P27" s="60" t="s">
        <v>6</v>
      </c>
      <c r="Q27" s="151"/>
    </row>
    <row r="28" spans="1:17" ht="57" customHeight="1">
      <c r="A28" s="214"/>
      <c r="B28" s="77">
        <v>5</v>
      </c>
      <c r="C28" s="122" t="s">
        <v>146</v>
      </c>
      <c r="D28" s="78" t="s">
        <v>25</v>
      </c>
      <c r="E28" s="167"/>
      <c r="F28" s="168"/>
      <c r="G28" s="169"/>
      <c r="H28" s="171"/>
      <c r="I28" s="171"/>
      <c r="J28" s="39" t="s">
        <v>41</v>
      </c>
      <c r="K28" s="199"/>
      <c r="L28" s="200"/>
      <c r="M28" s="79"/>
      <c r="N28" s="79"/>
      <c r="O28" s="79"/>
      <c r="P28" s="60" t="s">
        <v>6</v>
      </c>
      <c r="Q28" s="151"/>
    </row>
    <row r="29" spans="1:17" ht="77.25" customHeight="1">
      <c r="A29" s="214"/>
      <c r="B29" s="81">
        <v>6</v>
      </c>
      <c r="C29" s="121" t="s">
        <v>46</v>
      </c>
      <c r="D29" s="78" t="s">
        <v>25</v>
      </c>
      <c r="E29" s="167"/>
      <c r="F29" s="168"/>
      <c r="G29" s="169"/>
      <c r="H29" s="171"/>
      <c r="I29" s="171"/>
      <c r="J29" s="39" t="s">
        <v>41</v>
      </c>
      <c r="K29" s="199"/>
      <c r="L29" s="200"/>
      <c r="M29" s="79"/>
      <c r="N29" s="79"/>
      <c r="O29" s="79"/>
      <c r="P29" s="60" t="s">
        <v>6</v>
      </c>
      <c r="Q29" s="151"/>
    </row>
    <row r="30" spans="1:17" ht="78.75" customHeight="1">
      <c r="A30" s="214"/>
      <c r="B30" s="81">
        <v>7</v>
      </c>
      <c r="C30" s="121" t="s">
        <v>52</v>
      </c>
      <c r="D30" s="78" t="s">
        <v>25</v>
      </c>
      <c r="E30" s="167"/>
      <c r="F30" s="168"/>
      <c r="G30" s="169"/>
      <c r="H30" s="171"/>
      <c r="I30" s="171"/>
      <c r="J30" s="39" t="s">
        <v>41</v>
      </c>
      <c r="K30" s="199"/>
      <c r="L30" s="200"/>
      <c r="M30" s="79"/>
      <c r="N30" s="79"/>
      <c r="O30" s="79"/>
      <c r="P30" s="60" t="s">
        <v>6</v>
      </c>
      <c r="Q30" s="151"/>
    </row>
    <row r="31" spans="1:17" ht="75.75" customHeight="1">
      <c r="A31" s="214"/>
      <c r="B31" s="81">
        <v>8</v>
      </c>
      <c r="C31" s="121" t="s">
        <v>56</v>
      </c>
      <c r="D31" s="78" t="s">
        <v>25</v>
      </c>
      <c r="E31" s="167"/>
      <c r="F31" s="168"/>
      <c r="G31" s="169"/>
      <c r="H31" s="171"/>
      <c r="I31" s="171"/>
      <c r="J31" s="39" t="s">
        <v>41</v>
      </c>
      <c r="K31" s="199"/>
      <c r="L31" s="200"/>
      <c r="M31" s="79"/>
      <c r="N31" s="79"/>
      <c r="O31" s="79"/>
      <c r="P31" s="60" t="s">
        <v>6</v>
      </c>
      <c r="Q31" s="151"/>
    </row>
    <row r="32" spans="1:17" ht="74.25" customHeight="1">
      <c r="A32" s="214"/>
      <c r="B32" s="81">
        <v>9</v>
      </c>
      <c r="C32" s="121" t="s">
        <v>47</v>
      </c>
      <c r="D32" s="78" t="s">
        <v>25</v>
      </c>
      <c r="E32" s="167"/>
      <c r="F32" s="168"/>
      <c r="G32" s="169"/>
      <c r="H32" s="171"/>
      <c r="I32" s="171"/>
      <c r="J32" s="39" t="s">
        <v>41</v>
      </c>
      <c r="K32" s="199"/>
      <c r="L32" s="200"/>
      <c r="M32" s="79"/>
      <c r="N32" s="79"/>
      <c r="O32" s="79"/>
      <c r="P32" s="60" t="s">
        <v>6</v>
      </c>
      <c r="Q32" s="151"/>
    </row>
    <row r="33" spans="1:17" ht="77.25" customHeight="1">
      <c r="A33" s="214"/>
      <c r="B33" s="81">
        <v>10</v>
      </c>
      <c r="C33" s="121" t="s">
        <v>42</v>
      </c>
      <c r="D33" s="78" t="s">
        <v>25</v>
      </c>
      <c r="E33" s="167"/>
      <c r="F33" s="168"/>
      <c r="G33" s="169"/>
      <c r="H33" s="171"/>
      <c r="I33" s="171"/>
      <c r="J33" s="39" t="s">
        <v>41</v>
      </c>
      <c r="K33" s="199"/>
      <c r="L33" s="200"/>
      <c r="M33" s="79"/>
      <c r="N33" s="79"/>
      <c r="O33" s="79"/>
      <c r="P33" s="60" t="s">
        <v>6</v>
      </c>
      <c r="Q33" s="151"/>
    </row>
    <row r="34" spans="1:17" ht="84.75" customHeight="1">
      <c r="A34" s="214"/>
      <c r="B34" s="81">
        <v>11</v>
      </c>
      <c r="C34" s="121" t="s">
        <v>43</v>
      </c>
      <c r="D34" s="78" t="s">
        <v>25</v>
      </c>
      <c r="E34" s="167"/>
      <c r="F34" s="168"/>
      <c r="G34" s="169"/>
      <c r="H34" s="171"/>
      <c r="I34" s="171"/>
      <c r="J34" s="39" t="s">
        <v>41</v>
      </c>
      <c r="K34" s="199"/>
      <c r="L34" s="200"/>
      <c r="M34" s="79"/>
      <c r="N34" s="79"/>
      <c r="O34" s="79"/>
      <c r="P34" s="60" t="s">
        <v>6</v>
      </c>
      <c r="Q34" s="151"/>
    </row>
    <row r="35" spans="1:17" ht="71.25" customHeight="1">
      <c r="A35" s="214"/>
      <c r="B35" s="81">
        <v>12</v>
      </c>
      <c r="C35" s="121" t="s">
        <v>44</v>
      </c>
      <c r="D35" s="78" t="s">
        <v>25</v>
      </c>
      <c r="E35" s="167"/>
      <c r="F35" s="168"/>
      <c r="G35" s="169"/>
      <c r="H35" s="196"/>
      <c r="I35" s="196"/>
      <c r="J35" s="39" t="s">
        <v>41</v>
      </c>
      <c r="K35" s="199"/>
      <c r="L35" s="200"/>
      <c r="M35" s="79"/>
      <c r="N35" s="79"/>
      <c r="O35" s="79"/>
      <c r="P35" s="60" t="s">
        <v>6</v>
      </c>
      <c r="Q35" s="151"/>
    </row>
    <row r="36" spans="1:17" ht="88.5" customHeight="1">
      <c r="A36" s="215"/>
      <c r="B36" s="204" t="s">
        <v>58</v>
      </c>
      <c r="C36" s="205"/>
      <c r="D36" s="78">
        <v>2</v>
      </c>
      <c r="E36" s="167"/>
      <c r="F36" s="168"/>
      <c r="G36" s="169"/>
      <c r="H36" s="75">
        <f>IF(COUNT(D36)=0,"N/A",SUM(D36)/(COUNT(D36)*2))</f>
        <v>1</v>
      </c>
      <c r="I36" s="76" t="str">
        <f>IF(H36="N/A","N/A", IF(H36&gt;=80%,"MET",IF(H36&gt;=50%,"PARTIAL MET","Not Met")))</f>
        <v>MET</v>
      </c>
      <c r="J36" s="39" t="s">
        <v>41</v>
      </c>
      <c r="K36" s="201"/>
      <c r="L36" s="202"/>
      <c r="M36" s="79"/>
      <c r="N36" s="79"/>
      <c r="O36" s="79"/>
      <c r="P36" s="60" t="s">
        <v>6</v>
      </c>
      <c r="Q36" s="151"/>
    </row>
    <row r="37" spans="1:17" ht="46.5" customHeight="1">
      <c r="A37" s="82"/>
      <c r="B37" s="83"/>
      <c r="C37" s="84"/>
      <c r="D37" s="84"/>
      <c r="E37" s="84"/>
      <c r="F37" s="84"/>
      <c r="G37" s="85"/>
      <c r="H37" s="203" t="s">
        <v>26</v>
      </c>
      <c r="I37" s="203"/>
      <c r="J37" s="82"/>
      <c r="K37" s="82"/>
      <c r="L37" s="84"/>
      <c r="M37" s="82"/>
      <c r="N37" s="82"/>
      <c r="O37" s="82"/>
      <c r="P37" s="82"/>
      <c r="Q37" s="85"/>
    </row>
    <row r="38" spans="1:17" ht="48.75" customHeight="1">
      <c r="A38" s="82"/>
      <c r="B38" s="83"/>
      <c r="C38" s="82"/>
      <c r="D38" s="82"/>
      <c r="E38" s="82"/>
      <c r="F38" s="84"/>
      <c r="G38" s="82"/>
      <c r="H38" s="192">
        <f>AVERAGE(H11:H36)</f>
        <v>0.875</v>
      </c>
      <c r="I38" s="193"/>
      <c r="J38" s="82"/>
      <c r="K38" s="84"/>
      <c r="L38" s="82"/>
      <c r="M38" s="82"/>
      <c r="N38" s="82"/>
      <c r="O38" s="82"/>
      <c r="P38" s="82"/>
      <c r="Q38" s="85"/>
    </row>
  </sheetData>
  <sheetProtection algorithmName="SHA-512" hashValue="KXG0++Nx0H2WnuKN1T9fngkWTcVzKj2TCiKZww+ZY4pIN89XYf66a9KW4XyOqQ7aILtqR0NNlBO5knyxSYwcjQ==" saltValue="8bFZLA9F/JKYQKN3ZKAHDw==" spinCount="100000" sheet="1" objects="1" scenarios="1" selectLockedCells="1"/>
  <mergeCells count="63">
    <mergeCell ref="B36:C36"/>
    <mergeCell ref="E28:G28"/>
    <mergeCell ref="A1:P1"/>
    <mergeCell ref="B12:G12"/>
    <mergeCell ref="J12:P12"/>
    <mergeCell ref="B3:B8"/>
    <mergeCell ref="A2:A36"/>
    <mergeCell ref="B23:G23"/>
    <mergeCell ref="B11:C11"/>
    <mergeCell ref="B9:C10"/>
    <mergeCell ref="D9:D10"/>
    <mergeCell ref="H5:K5"/>
    <mergeCell ref="F6:G6"/>
    <mergeCell ref="H6:K6"/>
    <mergeCell ref="F7:G7"/>
    <mergeCell ref="E16:G16"/>
    <mergeCell ref="H37:I37"/>
    <mergeCell ref="E30:G30"/>
    <mergeCell ref="E31:G31"/>
    <mergeCell ref="E21:G21"/>
    <mergeCell ref="E22:G22"/>
    <mergeCell ref="H38:I38"/>
    <mergeCell ref="E11:G11"/>
    <mergeCell ref="K11:L11"/>
    <mergeCell ref="I24:I35"/>
    <mergeCell ref="H24:H35"/>
    <mergeCell ref="E36:G36"/>
    <mergeCell ref="E32:G32"/>
    <mergeCell ref="E33:G33"/>
    <mergeCell ref="E34:G34"/>
    <mergeCell ref="E35:G35"/>
    <mergeCell ref="E24:G24"/>
    <mergeCell ref="K24:L36"/>
    <mergeCell ref="E25:G25"/>
    <mergeCell ref="E26:G26"/>
    <mergeCell ref="E27:G27"/>
    <mergeCell ref="E29:G29"/>
    <mergeCell ref="H8:K8"/>
    <mergeCell ref="J23:P23"/>
    <mergeCell ref="E14:G14"/>
    <mergeCell ref="E15:G15"/>
    <mergeCell ref="E17:G17"/>
    <mergeCell ref="E18:G18"/>
    <mergeCell ref="E19:G19"/>
    <mergeCell ref="E20:G20"/>
    <mergeCell ref="I13:I22"/>
    <mergeCell ref="K13:L22"/>
    <mergeCell ref="C2:O2"/>
    <mergeCell ref="Q2:Q36"/>
    <mergeCell ref="D3:N3"/>
    <mergeCell ref="D4:E8"/>
    <mergeCell ref="F4:G4"/>
    <mergeCell ref="H4:K4"/>
    <mergeCell ref="F5:G5"/>
    <mergeCell ref="M9:P9"/>
    <mergeCell ref="E13:G13"/>
    <mergeCell ref="H13:H22"/>
    <mergeCell ref="E9:G10"/>
    <mergeCell ref="H9:H10"/>
    <mergeCell ref="I9:I10"/>
    <mergeCell ref="J9:L9"/>
    <mergeCell ref="H7:K7"/>
    <mergeCell ref="F8:G8"/>
  </mergeCells>
  <conditionalFormatting sqref="P13:P22 P24:P36">
    <cfRule type="containsText" dxfId="399" priority="182" operator="containsText" text="غير مكتمل">
      <formula>NOT(ISERROR(SEARCH("غير مكتمل",P13)))</formula>
    </cfRule>
    <cfRule type="containsText" dxfId="398" priority="183" operator="containsText" text="مكتمل">
      <formula>NOT(ISERROR(SEARCH("مكتمل",P13)))</formula>
    </cfRule>
  </conditionalFormatting>
  <conditionalFormatting sqref="H38">
    <cfRule type="cellIs" dxfId="397" priority="177" operator="equal">
      <formula>0.8</formula>
    </cfRule>
    <cfRule type="cellIs" dxfId="396" priority="178" operator="greaterThan">
      <formula>0.8</formula>
    </cfRule>
    <cfRule type="cellIs" dxfId="395" priority="179" operator="greaterThan">
      <formula>0.5</formula>
    </cfRule>
    <cfRule type="cellIs" dxfId="394" priority="180" operator="equal">
      <formula>0.5</formula>
    </cfRule>
    <cfRule type="cellIs" dxfId="393" priority="181" operator="lessThan">
      <formula>0.5</formula>
    </cfRule>
  </conditionalFormatting>
  <conditionalFormatting sqref="F5">
    <cfRule type="cellIs" dxfId="392" priority="172" stopIfTrue="1" operator="equal">
      <formula>0.8</formula>
    </cfRule>
    <cfRule type="cellIs" dxfId="391" priority="173" stopIfTrue="1" operator="greaterThan">
      <formula>0.8</formula>
    </cfRule>
  </conditionalFormatting>
  <conditionalFormatting sqref="F7">
    <cfRule type="cellIs" dxfId="390" priority="176" stopIfTrue="1" operator="lessThan">
      <formula>0.5</formula>
    </cfRule>
  </conditionalFormatting>
  <conditionalFormatting sqref="F6">
    <cfRule type="cellIs" dxfId="389" priority="174" stopIfTrue="1" operator="greaterThan">
      <formula>0.5</formula>
    </cfRule>
    <cfRule type="cellIs" dxfId="388" priority="175" stopIfTrue="1" operator="equal">
      <formula>0.5</formula>
    </cfRule>
  </conditionalFormatting>
  <conditionalFormatting sqref="D24:D27 D29:D36">
    <cfRule type="colorScale" priority="158">
      <colorScale>
        <cfvo type="num" val="0"/>
        <cfvo type="num" val="1"/>
        <cfvo type="num" val="2"/>
        <color rgb="FFFF0000"/>
        <color rgb="FFFFFF00"/>
        <color rgb="FF057D19"/>
      </colorScale>
    </cfRule>
    <cfRule type="cellIs" dxfId="387" priority="163" operator="equal">
      <formula>1</formula>
    </cfRule>
    <cfRule type="cellIs" dxfId="386" priority="164" operator="equal">
      <formula>2</formula>
    </cfRule>
    <cfRule type="cellIs" dxfId="385" priority="165" operator="equal">
      <formula>3</formula>
    </cfRule>
    <cfRule type="cellIs" dxfId="384" priority="166" operator="equal">
      <formula>2</formula>
    </cfRule>
    <cfRule type="cellIs" dxfId="383" priority="167" operator="equal">
      <formula>1</formula>
    </cfRule>
    <cfRule type="cellIs" dxfId="382" priority="168" operator="equal">
      <formula>0</formula>
    </cfRule>
    <cfRule type="cellIs" dxfId="381" priority="169" operator="equal">
      <formula>1</formula>
    </cfRule>
    <cfRule type="cellIs" dxfId="380" priority="170" operator="equal">
      <formula>2</formula>
    </cfRule>
    <cfRule type="cellIs" dxfId="379" priority="171" operator="equal">
      <formula>3</formula>
    </cfRule>
  </conditionalFormatting>
  <conditionalFormatting sqref="I12">
    <cfRule type="containsText" dxfId="378" priority="151" operator="containsText" text="NOT MET">
      <formula>NOT(ISERROR(SEARCH("NOT MET",I12)))</formula>
    </cfRule>
    <cfRule type="containsText" dxfId="377" priority="152" operator="containsText" text="PARTIAL MET">
      <formula>NOT(ISERROR(SEARCH("PARTIAL MET",I12)))</formula>
    </cfRule>
    <cfRule type="containsText" dxfId="376" priority="153" operator="containsText" text="MET">
      <formula>NOT(ISERROR(SEARCH("MET",I12)))</formula>
    </cfRule>
    <cfRule type="containsText" dxfId="375" priority="154" operator="containsText" text="NOT MET">
      <formula>NOT(ISERROR(SEARCH("NOT MET",I12)))</formula>
    </cfRule>
    <cfRule type="containsText" dxfId="374" priority="155" operator="containsText" text="PARTIAL MET">
      <formula>NOT(ISERROR(SEARCH("PARTIAL MET",I12)))</formula>
    </cfRule>
    <cfRule type="containsText" dxfId="373" priority="156" operator="containsText" text="MET">
      <formula>NOT(ISERROR(SEARCH("MET",I12)))</formula>
    </cfRule>
  </conditionalFormatting>
  <conditionalFormatting sqref="I23">
    <cfRule type="containsText" dxfId="372" priority="144" operator="containsText" text="NOT MET">
      <formula>NOT(ISERROR(SEARCH("NOT MET",I23)))</formula>
    </cfRule>
    <cfRule type="containsText" dxfId="371" priority="145" operator="containsText" text="PARTIAL MET">
      <formula>NOT(ISERROR(SEARCH("PARTIAL MET",I23)))</formula>
    </cfRule>
    <cfRule type="containsText" dxfId="370" priority="146" operator="containsText" text="MET">
      <formula>NOT(ISERROR(SEARCH("MET",I23)))</formula>
    </cfRule>
    <cfRule type="containsText" dxfId="369" priority="147" operator="containsText" text="NOT MET">
      <formula>NOT(ISERROR(SEARCH("NOT MET",I23)))</formula>
    </cfRule>
    <cfRule type="containsText" dxfId="368" priority="148" operator="containsText" text="PARTIAL MET">
      <formula>NOT(ISERROR(SEARCH("PARTIAL MET",I23)))</formula>
    </cfRule>
    <cfRule type="containsText" dxfId="367" priority="149" operator="containsText" text="MET">
      <formula>NOT(ISERROR(SEARCH("MET",I23)))</formula>
    </cfRule>
  </conditionalFormatting>
  <conditionalFormatting sqref="H23">
    <cfRule type="containsText" dxfId="366" priority="131" operator="containsText" text="N/A">
      <formula>NOT(ISERROR(SEARCH("N/A",H23)))</formula>
    </cfRule>
    <cfRule type="cellIs" dxfId="365" priority="132" operator="equal">
      <formula>0.8</formula>
    </cfRule>
    <cfRule type="cellIs" dxfId="364" priority="133" operator="greaterThan">
      <formula>0.8</formula>
    </cfRule>
    <cfRule type="cellIs" dxfId="363" priority="134" operator="greaterThan">
      <formula>0.5</formula>
    </cfRule>
    <cfRule type="cellIs" dxfId="362" priority="135" operator="equal">
      <formula>0.5</formula>
    </cfRule>
    <cfRule type="cellIs" dxfId="361" priority="136" operator="lessThan">
      <formula>0.5</formula>
    </cfRule>
  </conditionalFormatting>
  <conditionalFormatting sqref="H12">
    <cfRule type="containsText" dxfId="360" priority="119" operator="containsText" text="N/A">
      <formula>NOT(ISERROR(SEARCH("N/A",H12)))</formula>
    </cfRule>
    <cfRule type="cellIs" dxfId="359" priority="120" operator="equal">
      <formula>0.8</formula>
    </cfRule>
    <cfRule type="cellIs" dxfId="358" priority="121" operator="greaterThan">
      <formula>0.8</formula>
    </cfRule>
    <cfRule type="cellIs" dxfId="357" priority="122" operator="greaterThan">
      <formula>0.5</formula>
    </cfRule>
    <cfRule type="cellIs" dxfId="356" priority="123" operator="equal">
      <formula>0.5</formula>
    </cfRule>
    <cfRule type="cellIs" dxfId="355" priority="124" operator="lessThan">
      <formula>0.5</formula>
    </cfRule>
  </conditionalFormatting>
  <conditionalFormatting sqref="D13:D22">
    <cfRule type="colorScale" priority="77">
      <colorScale>
        <cfvo type="num" val="0"/>
        <cfvo type="num" val="1"/>
        <cfvo type="num" val="2"/>
        <color rgb="FFFF0000"/>
        <color rgb="FFFFFF00"/>
        <color rgb="FF057D19"/>
      </colorScale>
    </cfRule>
    <cfRule type="cellIs" dxfId="354" priority="82" operator="equal">
      <formula>1</formula>
    </cfRule>
    <cfRule type="cellIs" dxfId="353" priority="83" operator="equal">
      <formula>2</formula>
    </cfRule>
    <cfRule type="cellIs" dxfId="352" priority="84" operator="equal">
      <formula>3</formula>
    </cfRule>
    <cfRule type="cellIs" dxfId="351" priority="85" operator="equal">
      <formula>2</formula>
    </cfRule>
    <cfRule type="cellIs" dxfId="350" priority="86" operator="equal">
      <formula>1</formula>
    </cfRule>
    <cfRule type="cellIs" dxfId="349" priority="87" operator="equal">
      <formula>0</formula>
    </cfRule>
    <cfRule type="cellIs" dxfId="348" priority="88" operator="equal">
      <formula>1</formula>
    </cfRule>
    <cfRule type="cellIs" dxfId="347" priority="89" operator="equal">
      <formula>2</formula>
    </cfRule>
    <cfRule type="cellIs" dxfId="346" priority="90" operator="equal">
      <formula>3</formula>
    </cfRule>
  </conditionalFormatting>
  <conditionalFormatting sqref="P11">
    <cfRule type="containsText" dxfId="345" priority="62" operator="containsText" text="غير مكتمل">
      <formula>NOT(ISERROR(SEARCH("غير مكتمل",P11)))</formula>
    </cfRule>
    <cfRule type="containsText" dxfId="344" priority="63" operator="containsText" text="مكتمل">
      <formula>NOT(ISERROR(SEARCH("مكتمل",P11)))</formula>
    </cfRule>
  </conditionalFormatting>
  <conditionalFormatting sqref="D24:D27 D29:D36">
    <cfRule type="colorScale" priority="2296">
      <colorScale>
        <cfvo type="num" val="0"/>
        <cfvo type="percentile" val="50"/>
        <cfvo type="max"/>
        <color rgb="FFF8696B"/>
        <color rgb="FFFFEB84"/>
        <color rgb="FF63BE7B"/>
      </colorScale>
    </cfRule>
    <cfRule type="colorScale" priority="2297">
      <colorScale>
        <cfvo type="percent" val="&quot;*&quot;"/>
        <cfvo type="percentile" val="50"/>
        <cfvo type="max"/>
        <color theme="6"/>
        <color rgb="FFFFEB84"/>
        <color rgb="FF63BE7B"/>
      </colorScale>
    </cfRule>
    <cfRule type="colorScale" priority="2298">
      <colorScale>
        <cfvo type="num" val="0"/>
        <cfvo type="num" val="1"/>
        <cfvo type="num" val="2"/>
        <color theme="2" tint="-0.749992370372631"/>
        <color theme="3"/>
        <color theme="7"/>
      </colorScale>
    </cfRule>
    <cfRule type="expression" dxfId="343" priority="2299">
      <formula>3</formula>
    </cfRule>
  </conditionalFormatting>
  <conditionalFormatting sqref="D11">
    <cfRule type="colorScale" priority="48">
      <colorScale>
        <cfvo type="num" val="0"/>
        <cfvo type="num" val="1"/>
        <cfvo type="num" val="2"/>
        <color rgb="FFFF0000"/>
        <color rgb="FFFFFF00"/>
        <color rgb="FF057D19"/>
      </colorScale>
    </cfRule>
    <cfRule type="cellIs" dxfId="342" priority="53" operator="equal">
      <formula>1</formula>
    </cfRule>
    <cfRule type="cellIs" dxfId="341" priority="54" operator="equal">
      <formula>2</formula>
    </cfRule>
    <cfRule type="cellIs" dxfId="340" priority="55" operator="equal">
      <formula>3</formula>
    </cfRule>
    <cfRule type="cellIs" dxfId="339" priority="56" operator="equal">
      <formula>2</formula>
    </cfRule>
    <cfRule type="cellIs" dxfId="338" priority="57" operator="equal">
      <formula>1</formula>
    </cfRule>
    <cfRule type="cellIs" dxfId="337" priority="58" operator="equal">
      <formula>0</formula>
    </cfRule>
    <cfRule type="cellIs" dxfId="336" priority="59" operator="equal">
      <formula>1</formula>
    </cfRule>
    <cfRule type="cellIs" dxfId="335" priority="60" operator="equal">
      <formula>2</formula>
    </cfRule>
    <cfRule type="cellIs" dxfId="334" priority="61" operator="equal">
      <formula>3</formula>
    </cfRule>
  </conditionalFormatting>
  <conditionalFormatting sqref="D11">
    <cfRule type="colorScale" priority="49">
      <colorScale>
        <cfvo type="num" val="0"/>
        <cfvo type="percentile" val="50"/>
        <cfvo type="max"/>
        <color rgb="FFF8696B"/>
        <color rgb="FFFFEB84"/>
        <color rgb="FF63BE7B"/>
      </colorScale>
    </cfRule>
    <cfRule type="colorScale" priority="50">
      <colorScale>
        <cfvo type="percent" val="&quot;*&quot;"/>
        <cfvo type="percentile" val="50"/>
        <cfvo type="max"/>
        <color theme="6"/>
        <color rgb="FFFFEB84"/>
        <color rgb="FF63BE7B"/>
      </colorScale>
    </cfRule>
    <cfRule type="colorScale" priority="51">
      <colorScale>
        <cfvo type="num" val="0"/>
        <cfvo type="num" val="1"/>
        <cfvo type="num" val="2"/>
        <color theme="2" tint="-0.749992370372631"/>
        <color theme="3"/>
        <color theme="7"/>
      </colorScale>
    </cfRule>
    <cfRule type="expression" dxfId="333" priority="52">
      <formula>3</formula>
    </cfRule>
  </conditionalFormatting>
  <conditionalFormatting sqref="D13:D22">
    <cfRule type="colorScale" priority="2333">
      <colorScale>
        <cfvo type="num" val="0"/>
        <cfvo type="percentile" val="50"/>
        <cfvo type="max"/>
        <color rgb="FFF8696B"/>
        <color rgb="FFFFEB84"/>
        <color rgb="FF63BE7B"/>
      </colorScale>
    </cfRule>
    <cfRule type="colorScale" priority="2334">
      <colorScale>
        <cfvo type="percent" val="&quot;*&quot;"/>
        <cfvo type="percentile" val="50"/>
        <cfvo type="max"/>
        <color theme="6"/>
        <color rgb="FFFFEB84"/>
        <color rgb="FF63BE7B"/>
      </colorScale>
    </cfRule>
    <cfRule type="colorScale" priority="2335">
      <colorScale>
        <cfvo type="num" val="0"/>
        <cfvo type="num" val="1"/>
        <cfvo type="num" val="2"/>
        <color theme="2" tint="-0.749992370372631"/>
        <color theme="3"/>
        <color theme="7"/>
      </colorScale>
    </cfRule>
    <cfRule type="expression" dxfId="332" priority="2336">
      <formula>3</formula>
    </cfRule>
  </conditionalFormatting>
  <conditionalFormatting sqref="D28">
    <cfRule type="colorScale" priority="27">
      <colorScale>
        <cfvo type="num" val="0"/>
        <cfvo type="num" val="1"/>
        <cfvo type="num" val="2"/>
        <color rgb="FFFF0000"/>
        <color rgb="FFFFFF00"/>
        <color rgb="FF057D19"/>
      </colorScale>
    </cfRule>
    <cfRule type="cellIs" dxfId="331" priority="28" operator="equal">
      <formula>1</formula>
    </cfRule>
    <cfRule type="cellIs" dxfId="330" priority="29" operator="equal">
      <formula>2</formula>
    </cfRule>
    <cfRule type="cellIs" dxfId="329" priority="30" operator="equal">
      <formula>3</formula>
    </cfRule>
    <cfRule type="cellIs" dxfId="328" priority="31" operator="equal">
      <formula>2</formula>
    </cfRule>
    <cfRule type="cellIs" dxfId="327" priority="32" operator="equal">
      <formula>1</formula>
    </cfRule>
    <cfRule type="cellIs" dxfId="326" priority="33" operator="equal">
      <formula>0</formula>
    </cfRule>
    <cfRule type="cellIs" dxfId="325" priority="34" operator="equal">
      <formula>1</formula>
    </cfRule>
    <cfRule type="cellIs" dxfId="324" priority="35" operator="equal">
      <formula>2</formula>
    </cfRule>
    <cfRule type="cellIs" dxfId="323" priority="36" operator="equal">
      <formula>3</formula>
    </cfRule>
  </conditionalFormatting>
  <conditionalFormatting sqref="D28">
    <cfRule type="colorScale" priority="37">
      <colorScale>
        <cfvo type="num" val="0"/>
        <cfvo type="percentile" val="50"/>
        <cfvo type="max"/>
        <color rgb="FFF8696B"/>
        <color rgb="FFFFEB84"/>
        <color rgb="FF63BE7B"/>
      </colorScale>
    </cfRule>
    <cfRule type="colorScale" priority="38">
      <colorScale>
        <cfvo type="percent" val="&quot;*&quot;"/>
        <cfvo type="percentile" val="50"/>
        <cfvo type="max"/>
        <color theme="6"/>
        <color rgb="FFFFEB84"/>
        <color rgb="FF63BE7B"/>
      </colorScale>
    </cfRule>
    <cfRule type="colorScale" priority="39">
      <colorScale>
        <cfvo type="num" val="0"/>
        <cfvo type="num" val="1"/>
        <cfvo type="num" val="2"/>
        <color theme="2" tint="-0.749992370372631"/>
        <color theme="3"/>
        <color theme="7"/>
      </colorScale>
    </cfRule>
    <cfRule type="expression" dxfId="322" priority="40">
      <formula>3</formula>
    </cfRule>
  </conditionalFormatting>
  <conditionalFormatting sqref="H11">
    <cfRule type="containsText" dxfId="321" priority="21" operator="containsText" text="N/A">
      <formula>NOT(ISERROR(SEARCH("N/A",H11)))</formula>
    </cfRule>
    <cfRule type="cellIs" dxfId="320" priority="22" operator="equal">
      <formula>0.8</formula>
    </cfRule>
    <cfRule type="cellIs" dxfId="319" priority="23" operator="greaterThan">
      <formula>0.8</formula>
    </cfRule>
    <cfRule type="cellIs" dxfId="318" priority="24" operator="greaterThan">
      <formula>0.5</formula>
    </cfRule>
    <cfRule type="cellIs" dxfId="317" priority="25" operator="equal">
      <formula>0.5</formula>
    </cfRule>
    <cfRule type="cellIs" dxfId="316" priority="26" operator="lessThan">
      <formula>0.5</formula>
    </cfRule>
  </conditionalFormatting>
  <conditionalFormatting sqref="I11">
    <cfRule type="containsText" dxfId="315" priority="14" operator="containsText" text="NOT MET">
      <formula>NOT(ISERROR(SEARCH("NOT MET",I11)))</formula>
    </cfRule>
    <cfRule type="containsText" dxfId="314" priority="15" operator="containsText" text="PARTIAL MET">
      <formula>NOT(ISERROR(SEARCH("PARTIAL MET",I11)))</formula>
    </cfRule>
    <cfRule type="containsText" dxfId="313" priority="16" operator="containsText" text="MET">
      <formula>NOT(ISERROR(SEARCH("MET",I11)))</formula>
    </cfRule>
    <cfRule type="containsText" dxfId="312" priority="17" operator="containsText" text="NOT MET">
      <formula>NOT(ISERROR(SEARCH("NOT MET",I11)))</formula>
    </cfRule>
    <cfRule type="containsText" dxfId="311" priority="18" operator="containsText" text="PARTIAL MET">
      <formula>NOT(ISERROR(SEARCH("PARTIAL MET",I11)))</formula>
    </cfRule>
    <cfRule type="containsText" dxfId="310" priority="19" operator="containsText" text="MET">
      <formula>NOT(ISERROR(SEARCH("MET",I11)))</formula>
    </cfRule>
  </conditionalFormatting>
  <conditionalFormatting sqref="H36">
    <cfRule type="containsText" dxfId="309" priority="8" operator="containsText" text="N/A">
      <formula>NOT(ISERROR(SEARCH("N/A",H36)))</formula>
    </cfRule>
    <cfRule type="cellIs" dxfId="308" priority="9" operator="equal">
      <formula>0.8</formula>
    </cfRule>
    <cfRule type="cellIs" dxfId="307" priority="10" operator="greaterThan">
      <formula>0.8</formula>
    </cfRule>
    <cfRule type="cellIs" dxfId="306" priority="11" operator="greaterThan">
      <formula>0.5</formula>
    </cfRule>
    <cfRule type="cellIs" dxfId="305" priority="12" operator="equal">
      <formula>0.5</formula>
    </cfRule>
    <cfRule type="cellIs" dxfId="304" priority="13" operator="lessThan">
      <formula>0.5</formula>
    </cfRule>
  </conditionalFormatting>
  <conditionalFormatting sqref="I36">
    <cfRule type="containsText" dxfId="303" priority="1" operator="containsText" text="NOT MET">
      <formula>NOT(ISERROR(SEARCH("NOT MET",I36)))</formula>
    </cfRule>
    <cfRule type="containsText" dxfId="302" priority="2" operator="containsText" text="PARTIAL MET">
      <formula>NOT(ISERROR(SEARCH("PARTIAL MET",I36)))</formula>
    </cfRule>
    <cfRule type="containsText" dxfId="301" priority="3" operator="containsText" text="MET">
      <formula>NOT(ISERROR(SEARCH("MET",I36)))</formula>
    </cfRule>
    <cfRule type="containsText" dxfId="300" priority="4" operator="containsText" text="NOT MET">
      <formula>NOT(ISERROR(SEARCH("NOT MET",I36)))</formula>
    </cfRule>
    <cfRule type="containsText" dxfId="299" priority="5" operator="containsText" text="PARTIAL MET">
      <formula>NOT(ISERROR(SEARCH("PARTIAL MET",I36)))</formula>
    </cfRule>
    <cfRule type="containsText" dxfId="298" priority="6" operator="containsText" text="MET">
      <formula>NOT(ISERROR(SEARCH("MET",I36)))</formula>
    </cfRule>
  </conditionalFormatting>
  <dataValidations count="4">
    <dataValidation type="custom" allowBlank="1" showErrorMessage="1" errorTitle="evaluation score error" error="scoring is only 0 or 1 or 2" promptTitle="standard evaluation score" prompt="enter 0 or 1 or 2" sqref="E13:E22 E24:E36">
      <formula1>F13*#REF!+#REF!*#REF!+#REF!*#REF!</formula1>
    </dataValidation>
    <dataValidation type="whole" allowBlank="1" showErrorMessage="1" errorTitle="evaluation score error" error="scoring is only 0 or 1 or 2" promptTitle="standard evaluation score" prompt="enter 0 or 1 or 2" sqref="F17:F18 F21:F22 F14:F15 F24:F27 F29:F36">
      <formula1>0</formula1>
      <formula2>3</formula2>
    </dataValidation>
    <dataValidation type="list" allowBlank="1" showInputMessage="1" showErrorMessage="1" sqref="P13:P22 P11 P24:P36">
      <formula1>"مكتمل,غير مكتمل"</formula1>
    </dataValidation>
    <dataValidation type="list" allowBlank="1" showInputMessage="1" showErrorMessage="1" sqref="D13:D22 D2:D11 D24:D36">
      <formula1>$L$5:$L$8</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57" operator="containsText" id="{035ACAA4-1349-4BB1-9CC0-23F26204163A}">
            <xm:f>NOT(ISERROR(SEARCH($H$5,I12)))</xm:f>
            <xm:f>$H$5</xm:f>
            <x14:dxf>
              <fill>
                <patternFill>
                  <bgColor rgb="FF297B29"/>
                </patternFill>
              </fill>
            </x14:dxf>
          </x14:cfRule>
          <xm:sqref>I12</xm:sqref>
        </x14:conditionalFormatting>
        <x14:conditionalFormatting xmlns:xm="http://schemas.microsoft.com/office/excel/2006/main">
          <x14:cfRule type="containsText" priority="150" operator="containsText" id="{C7BB97D3-1B8F-4000-8B70-DC53FAF889D4}">
            <xm:f>NOT(ISERROR(SEARCH($H$5,I23)))</xm:f>
            <xm:f>$H$5</xm:f>
            <x14:dxf>
              <fill>
                <patternFill>
                  <bgColor rgb="FF297B29"/>
                </patternFill>
              </fill>
            </x14:dxf>
          </x14:cfRule>
          <xm:sqref>I23</xm:sqref>
        </x14:conditionalFormatting>
        <x14:conditionalFormatting xmlns:xm="http://schemas.microsoft.com/office/excel/2006/main">
          <x14:cfRule type="containsText" priority="20" operator="containsText" id="{E6E05D27-3287-436E-B778-992DC7450E3A}">
            <xm:f>NOT(ISERROR(SEARCH($H$5,I11)))</xm:f>
            <xm:f>$H$5</xm:f>
            <x14:dxf>
              <fill>
                <patternFill>
                  <bgColor rgb="FF297B29"/>
                </patternFill>
              </fill>
            </x14:dxf>
          </x14:cfRule>
          <xm:sqref>I11</xm:sqref>
        </x14:conditionalFormatting>
        <x14:conditionalFormatting xmlns:xm="http://schemas.microsoft.com/office/excel/2006/main">
          <x14:cfRule type="containsText" priority="7" operator="containsText" id="{B7FC9131-89FD-40D7-BE45-3E1411B68C7E}">
            <xm:f>NOT(ISERROR(SEARCH($H$5,I36)))</xm:f>
            <xm:f>$H$5</xm:f>
            <x14:dxf>
              <fill>
                <patternFill>
                  <bgColor rgb="FF297B29"/>
                </patternFill>
              </fill>
            </x14:dxf>
          </x14:cfRule>
          <xm:sqref>I36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2421"/>
  <sheetViews>
    <sheetView rightToLeft="1" tabSelected="1" topLeftCell="C61" zoomScale="33" zoomScaleNormal="33" workbookViewId="0">
      <selection activeCell="N84" sqref="N84"/>
    </sheetView>
  </sheetViews>
  <sheetFormatPr defaultColWidth="12.75" defaultRowHeight="15.75"/>
  <cols>
    <col min="1" max="1" width="10.625" style="18" customWidth="1"/>
    <col min="2" max="2" width="14.625" style="29" customWidth="1"/>
    <col min="3" max="3" width="164.375" style="28" customWidth="1"/>
    <col min="4" max="4" width="22.5" style="28" customWidth="1"/>
    <col min="5" max="5" width="33.125" style="31" customWidth="1"/>
    <col min="6" max="6" width="35.125" style="28" customWidth="1"/>
    <col min="7" max="7" width="36.5" style="27" customWidth="1"/>
    <col min="8" max="8" width="28.375" style="27" customWidth="1"/>
    <col min="9" max="9" width="30.125" style="30" customWidth="1"/>
    <col min="10" max="10" width="22.5" style="18" customWidth="1"/>
    <col min="11" max="11" width="29.125" style="18" customWidth="1"/>
    <col min="12" max="12" width="36.5" style="30" customWidth="1"/>
    <col min="13" max="13" width="31.5" style="18" customWidth="1"/>
    <col min="14" max="14" width="32.75" style="18" customWidth="1"/>
    <col min="15" max="15" width="21.375" style="18" customWidth="1"/>
    <col min="16" max="16" width="10.5" style="36" customWidth="1"/>
    <col min="17" max="18" width="21" style="18" customWidth="1"/>
    <col min="19" max="16384" width="12.75" style="18"/>
  </cols>
  <sheetData>
    <row r="1" spans="1:20" ht="58.5" customHeight="1">
      <c r="A1" s="206" t="s">
        <v>32</v>
      </c>
      <c r="B1" s="207"/>
      <c r="C1" s="207"/>
      <c r="D1" s="207"/>
      <c r="E1" s="207"/>
      <c r="F1" s="207"/>
      <c r="G1" s="207"/>
      <c r="H1" s="207"/>
      <c r="I1" s="207"/>
      <c r="J1" s="207"/>
      <c r="K1" s="207"/>
      <c r="L1" s="207"/>
      <c r="M1" s="207"/>
      <c r="N1" s="207"/>
      <c r="O1" s="207"/>
      <c r="P1" s="207"/>
      <c r="Q1" s="17"/>
      <c r="R1" s="17"/>
      <c r="S1" s="17"/>
    </row>
    <row r="2" spans="1:20" ht="60.75" customHeight="1" thickBot="1">
      <c r="A2" s="150"/>
      <c r="B2" s="19"/>
      <c r="C2" s="148" t="s">
        <v>59</v>
      </c>
      <c r="D2" s="148"/>
      <c r="E2" s="148"/>
      <c r="F2" s="148"/>
      <c r="G2" s="148"/>
      <c r="H2" s="148"/>
      <c r="I2" s="148"/>
      <c r="J2" s="148"/>
      <c r="K2" s="148"/>
      <c r="L2" s="148"/>
      <c r="M2" s="148"/>
      <c r="N2" s="148"/>
      <c r="O2" s="149"/>
      <c r="P2" s="58"/>
      <c r="Q2" s="17"/>
      <c r="R2" s="17"/>
      <c r="S2" s="17"/>
    </row>
    <row r="3" spans="1:20" ht="54.75" customHeight="1">
      <c r="A3" s="151"/>
      <c r="B3" s="109"/>
      <c r="C3" s="111"/>
      <c r="D3" s="21"/>
      <c r="E3" s="260" t="s">
        <v>0</v>
      </c>
      <c r="F3" s="260"/>
      <c r="G3" s="260"/>
      <c r="H3" s="260"/>
      <c r="I3" s="260"/>
      <c r="J3" s="260"/>
      <c r="K3" s="260"/>
      <c r="L3" s="260"/>
      <c r="M3" s="260"/>
      <c r="N3" s="114"/>
      <c r="O3" s="115"/>
      <c r="P3" s="59"/>
      <c r="Q3" s="17"/>
      <c r="R3" s="17"/>
      <c r="S3" s="17"/>
    </row>
    <row r="4" spans="1:20" ht="52.5" customHeight="1">
      <c r="A4" s="151"/>
      <c r="B4" s="109"/>
      <c r="C4" s="112"/>
      <c r="D4" s="155"/>
      <c r="E4" s="156"/>
      <c r="F4" s="261" t="s">
        <v>16</v>
      </c>
      <c r="G4" s="262"/>
      <c r="H4" s="261" t="s">
        <v>17</v>
      </c>
      <c r="I4" s="263"/>
      <c r="J4" s="262"/>
      <c r="K4" s="110" t="s">
        <v>4</v>
      </c>
      <c r="L4" s="110" t="s">
        <v>18</v>
      </c>
      <c r="M4" s="20"/>
      <c r="N4" s="112"/>
      <c r="O4" s="116"/>
      <c r="P4" s="59"/>
      <c r="Q4" s="17"/>
      <c r="R4" s="17"/>
      <c r="S4" s="17"/>
    </row>
    <row r="5" spans="1:20" s="22" customFormat="1" ht="44.25" customHeight="1">
      <c r="A5" s="151"/>
      <c r="B5" s="109"/>
      <c r="C5" s="112"/>
      <c r="D5" s="155"/>
      <c r="E5" s="156"/>
      <c r="F5" s="266" t="s">
        <v>1</v>
      </c>
      <c r="G5" s="267"/>
      <c r="H5" s="268" t="s">
        <v>19</v>
      </c>
      <c r="I5" s="269"/>
      <c r="J5" s="270"/>
      <c r="K5" s="53">
        <v>2</v>
      </c>
      <c r="L5" s="49" t="s">
        <v>20</v>
      </c>
      <c r="M5" s="19"/>
      <c r="N5" s="112"/>
      <c r="O5" s="116"/>
      <c r="P5" s="59"/>
      <c r="Q5" s="17"/>
      <c r="R5" s="17"/>
      <c r="S5" s="17"/>
    </row>
    <row r="6" spans="1:20" s="22" customFormat="1" ht="40.5" customHeight="1">
      <c r="A6" s="151"/>
      <c r="B6" s="109"/>
      <c r="C6" s="112"/>
      <c r="D6" s="155"/>
      <c r="E6" s="156"/>
      <c r="F6" s="271" t="s">
        <v>2</v>
      </c>
      <c r="G6" s="272"/>
      <c r="H6" s="268" t="s">
        <v>21</v>
      </c>
      <c r="I6" s="269"/>
      <c r="J6" s="270"/>
      <c r="K6" s="53">
        <v>1</v>
      </c>
      <c r="L6" s="50" t="s">
        <v>33</v>
      </c>
      <c r="M6" s="19"/>
      <c r="N6" s="112"/>
      <c r="O6" s="116"/>
      <c r="P6" s="59"/>
      <c r="Q6" s="17"/>
      <c r="R6"/>
      <c r="S6" s="17"/>
    </row>
    <row r="7" spans="1:20" s="22" customFormat="1" ht="43.5" customHeight="1">
      <c r="A7" s="151"/>
      <c r="B7" s="109"/>
      <c r="C7" s="112"/>
      <c r="D7" s="155"/>
      <c r="E7" s="156"/>
      <c r="F7" s="273" t="s">
        <v>3</v>
      </c>
      <c r="G7" s="274"/>
      <c r="H7" s="268" t="s">
        <v>22</v>
      </c>
      <c r="I7" s="269"/>
      <c r="J7" s="270"/>
      <c r="K7" s="53">
        <v>0</v>
      </c>
      <c r="L7" s="51" t="s">
        <v>5</v>
      </c>
      <c r="M7" s="19"/>
      <c r="N7" s="112"/>
      <c r="O7" s="116"/>
      <c r="P7" s="151"/>
      <c r="Q7" s="17"/>
      <c r="R7" s="17"/>
      <c r="S7" s="17"/>
    </row>
    <row r="8" spans="1:20" s="23" customFormat="1" ht="45" customHeight="1">
      <c r="A8" s="151"/>
      <c r="B8" s="109"/>
      <c r="C8" s="113"/>
      <c r="D8" s="155"/>
      <c r="E8" s="156"/>
      <c r="F8" s="275" t="s">
        <v>23</v>
      </c>
      <c r="G8" s="276"/>
      <c r="H8" s="268" t="s">
        <v>24</v>
      </c>
      <c r="I8" s="269"/>
      <c r="J8" s="270"/>
      <c r="K8" s="53" t="s">
        <v>25</v>
      </c>
      <c r="L8" s="52" t="s">
        <v>25</v>
      </c>
      <c r="M8" s="19"/>
      <c r="N8" s="113"/>
      <c r="O8" s="117"/>
      <c r="P8" s="151"/>
      <c r="Q8" s="17"/>
      <c r="R8" s="17"/>
      <c r="S8" s="17"/>
    </row>
    <row r="9" spans="1:20" s="89" customFormat="1" ht="41.25" customHeight="1">
      <c r="A9" s="151"/>
      <c r="B9" s="264" t="s">
        <v>28</v>
      </c>
      <c r="C9" s="277" t="s">
        <v>140</v>
      </c>
      <c r="D9" s="251" t="s">
        <v>4</v>
      </c>
      <c r="E9" s="253" t="s">
        <v>130</v>
      </c>
      <c r="F9" s="254"/>
      <c r="G9" s="251" t="s">
        <v>142</v>
      </c>
      <c r="H9" s="251" t="s">
        <v>143</v>
      </c>
      <c r="I9" s="257" t="s">
        <v>133</v>
      </c>
      <c r="J9" s="258"/>
      <c r="K9" s="259"/>
      <c r="L9" s="257" t="s">
        <v>34</v>
      </c>
      <c r="M9" s="258"/>
      <c r="N9" s="258"/>
      <c r="O9" s="259"/>
      <c r="P9" s="151"/>
      <c r="Q9" s="87"/>
      <c r="R9" s="87"/>
      <c r="S9" s="87"/>
    </row>
    <row r="10" spans="1:20" s="89" customFormat="1" ht="54.75" customHeight="1">
      <c r="A10" s="151"/>
      <c r="B10" s="265"/>
      <c r="C10" s="278" t="s">
        <v>141</v>
      </c>
      <c r="D10" s="252"/>
      <c r="E10" s="255"/>
      <c r="F10" s="256"/>
      <c r="G10" s="252"/>
      <c r="H10" s="252"/>
      <c r="I10" s="66" t="s">
        <v>35</v>
      </c>
      <c r="J10" s="66" t="s">
        <v>144</v>
      </c>
      <c r="K10" s="66" t="s">
        <v>30</v>
      </c>
      <c r="L10" s="66" t="s">
        <v>136</v>
      </c>
      <c r="M10" s="66" t="s">
        <v>137</v>
      </c>
      <c r="N10" s="66" t="s">
        <v>145</v>
      </c>
      <c r="O10" s="66" t="s">
        <v>139</v>
      </c>
      <c r="P10" s="151"/>
      <c r="Q10" s="88"/>
      <c r="R10" s="88"/>
      <c r="S10" s="88"/>
      <c r="T10" s="88"/>
    </row>
    <row r="11" spans="1:20" s="23" customFormat="1" ht="85.5" customHeight="1" thickBot="1">
      <c r="A11" s="151"/>
      <c r="B11" s="65" t="s">
        <v>61</v>
      </c>
      <c r="C11" s="238" t="s">
        <v>60</v>
      </c>
      <c r="D11" s="239"/>
      <c r="E11" s="239"/>
      <c r="F11" s="239"/>
      <c r="G11" s="24">
        <f>IF(COUNT(D12:D16)=0,"N/A",SUM(D12:D16)/(COUNT(D12:D16)*2))</f>
        <v>0.375</v>
      </c>
      <c r="H11" s="25" t="str">
        <f>IF(G11="N/A","N/A", IF(G11&gt;=80%,"MET",IF(G11&gt;=50%,"PARTIAL MET","Not Met")))</f>
        <v>Not Met</v>
      </c>
      <c r="I11" s="230"/>
      <c r="J11" s="231"/>
      <c r="K11" s="231"/>
      <c r="L11" s="231"/>
      <c r="M11" s="231"/>
      <c r="N11" s="231"/>
      <c r="O11" s="232"/>
      <c r="P11" s="151"/>
      <c r="Q11" s="22"/>
      <c r="R11" s="22"/>
      <c r="S11" s="22"/>
      <c r="T11" s="22"/>
    </row>
    <row r="12" spans="1:20" s="22" customFormat="1" ht="74.25" customHeight="1" thickBot="1">
      <c r="A12" s="151"/>
      <c r="B12" s="32">
        <v>1</v>
      </c>
      <c r="C12" s="103" t="s">
        <v>80</v>
      </c>
      <c r="D12" s="64" t="s">
        <v>25</v>
      </c>
      <c r="E12" s="236"/>
      <c r="F12" s="237"/>
      <c r="G12" s="233"/>
      <c r="H12" s="233"/>
      <c r="I12" s="37" t="s">
        <v>206</v>
      </c>
      <c r="J12" s="105"/>
      <c r="K12" s="37" t="s">
        <v>150</v>
      </c>
      <c r="L12" s="26"/>
      <c r="M12" s="26"/>
      <c r="N12" s="26"/>
      <c r="O12" s="38" t="s">
        <v>6</v>
      </c>
      <c r="P12" s="151"/>
    </row>
    <row r="13" spans="1:20" s="22" customFormat="1" ht="74.25" customHeight="1" thickBot="1">
      <c r="A13" s="151"/>
      <c r="B13" s="32">
        <v>2</v>
      </c>
      <c r="C13" s="104" t="s">
        <v>81</v>
      </c>
      <c r="D13" s="64">
        <v>0</v>
      </c>
      <c r="E13" s="236"/>
      <c r="F13" s="237"/>
      <c r="G13" s="234"/>
      <c r="H13" s="234"/>
      <c r="I13" s="86" t="s">
        <v>149</v>
      </c>
      <c r="J13" s="106"/>
      <c r="K13" s="105"/>
      <c r="L13" s="124"/>
      <c r="M13" s="26"/>
      <c r="N13" s="26"/>
      <c r="O13" s="38" t="s">
        <v>6</v>
      </c>
      <c r="P13" s="151"/>
    </row>
    <row r="14" spans="1:20" s="22" customFormat="1" ht="74.25" customHeight="1" thickBot="1">
      <c r="A14" s="151"/>
      <c r="B14" s="32">
        <v>3</v>
      </c>
      <c r="C14" s="104" t="s">
        <v>82</v>
      </c>
      <c r="D14" s="64">
        <v>1</v>
      </c>
      <c r="E14" s="236"/>
      <c r="F14" s="237"/>
      <c r="G14" s="234"/>
      <c r="H14" s="234"/>
      <c r="I14" s="86" t="s">
        <v>153</v>
      </c>
      <c r="J14" s="37" t="s">
        <v>151</v>
      </c>
      <c r="K14" s="106"/>
      <c r="L14" s="26"/>
      <c r="M14" s="26"/>
      <c r="N14" s="26"/>
      <c r="O14" s="38" t="s">
        <v>6</v>
      </c>
      <c r="P14" s="151"/>
    </row>
    <row r="15" spans="1:20" s="22" customFormat="1" ht="75" customHeight="1" thickBot="1">
      <c r="A15" s="151"/>
      <c r="B15" s="32">
        <v>4</v>
      </c>
      <c r="C15" s="104" t="s">
        <v>83</v>
      </c>
      <c r="D15" s="64">
        <v>2</v>
      </c>
      <c r="E15" s="236"/>
      <c r="F15" s="237"/>
      <c r="G15" s="234"/>
      <c r="H15" s="234"/>
      <c r="I15" s="92" t="s">
        <v>152</v>
      </c>
      <c r="J15" s="37" t="s">
        <v>151</v>
      </c>
      <c r="K15" s="105"/>
      <c r="L15" s="26"/>
      <c r="M15" s="26"/>
      <c r="N15" s="26"/>
      <c r="O15" s="38" t="s">
        <v>7</v>
      </c>
      <c r="P15" s="151"/>
    </row>
    <row r="16" spans="1:20" s="22" customFormat="1" ht="70.5" customHeight="1" thickBot="1">
      <c r="A16" s="151"/>
      <c r="B16" s="32">
        <v>5</v>
      </c>
      <c r="C16" s="104" t="s">
        <v>84</v>
      </c>
      <c r="D16" s="64">
        <v>0</v>
      </c>
      <c r="E16" s="236"/>
      <c r="F16" s="237"/>
      <c r="G16" s="234"/>
      <c r="H16" s="234"/>
      <c r="I16" s="92" t="s">
        <v>154</v>
      </c>
      <c r="J16" s="106"/>
      <c r="K16" s="106"/>
      <c r="L16" s="26"/>
      <c r="M16" s="26"/>
      <c r="N16" s="26"/>
      <c r="O16" s="38" t="s">
        <v>6</v>
      </c>
      <c r="P16" s="151"/>
    </row>
    <row r="17" spans="1:20" s="23" customFormat="1" ht="67.5" customHeight="1" thickBot="1">
      <c r="A17" s="151"/>
      <c r="B17" s="65" t="s">
        <v>63</v>
      </c>
      <c r="C17" s="238" t="s">
        <v>62</v>
      </c>
      <c r="D17" s="239"/>
      <c r="E17" s="239"/>
      <c r="F17" s="239"/>
      <c r="G17" s="24">
        <f>IF(COUNT(D18:D23)=0,"N/A",SUM(D18:D23)/(COUNT(D18:D23)*2))</f>
        <v>0.75</v>
      </c>
      <c r="H17" s="25" t="str">
        <f>IF(G17="N/A","N/A", IF(G17&gt;=80%,"MET",IF(G17&gt;=50%,"PARTIAL MET","Not Met")))</f>
        <v>PARTIAL MET</v>
      </c>
      <c r="I17" s="230"/>
      <c r="J17" s="231"/>
      <c r="K17" s="231"/>
      <c r="L17" s="231"/>
      <c r="M17" s="231"/>
      <c r="N17" s="231"/>
      <c r="O17" s="232"/>
      <c r="P17" s="151"/>
      <c r="Q17" s="22"/>
      <c r="R17" s="22"/>
      <c r="S17" s="22"/>
      <c r="T17" s="22"/>
    </row>
    <row r="18" spans="1:20" s="22" customFormat="1" ht="102.75" customHeight="1" thickBot="1">
      <c r="A18" s="151"/>
      <c r="B18" s="32">
        <v>1</v>
      </c>
      <c r="C18" s="103" t="s">
        <v>85</v>
      </c>
      <c r="D18" s="64">
        <v>2</v>
      </c>
      <c r="E18" s="236"/>
      <c r="F18" s="237"/>
      <c r="G18" s="233"/>
      <c r="H18" s="233"/>
      <c r="I18" s="37" t="s">
        <v>155</v>
      </c>
      <c r="J18" s="93" t="s">
        <v>156</v>
      </c>
      <c r="K18" s="106"/>
      <c r="L18" s="26"/>
      <c r="M18" s="26"/>
      <c r="N18" s="26"/>
      <c r="O18" s="38" t="s">
        <v>7</v>
      </c>
      <c r="P18" s="151"/>
    </row>
    <row r="19" spans="1:20" s="22" customFormat="1" ht="81" customHeight="1" thickBot="1">
      <c r="A19" s="151"/>
      <c r="B19" s="32">
        <v>2</v>
      </c>
      <c r="C19" s="104" t="s">
        <v>86</v>
      </c>
      <c r="D19" s="64">
        <v>2</v>
      </c>
      <c r="E19" s="236"/>
      <c r="F19" s="237"/>
      <c r="G19" s="234"/>
      <c r="H19" s="234"/>
      <c r="I19" s="37" t="s">
        <v>157</v>
      </c>
      <c r="J19" s="106"/>
      <c r="K19" s="106"/>
      <c r="L19" s="26"/>
      <c r="M19" s="26"/>
      <c r="N19" s="26"/>
      <c r="O19" s="38" t="s">
        <v>7</v>
      </c>
      <c r="P19" s="151"/>
    </row>
    <row r="20" spans="1:20" s="22" customFormat="1" ht="70.5" customHeight="1" thickBot="1">
      <c r="A20" s="151"/>
      <c r="B20" s="32">
        <v>3</v>
      </c>
      <c r="C20" s="104" t="s">
        <v>87</v>
      </c>
      <c r="D20" s="64">
        <v>2</v>
      </c>
      <c r="E20" s="236"/>
      <c r="F20" s="237"/>
      <c r="G20" s="234"/>
      <c r="H20" s="234"/>
      <c r="I20" s="37" t="s">
        <v>158</v>
      </c>
      <c r="J20" s="93" t="s">
        <v>156</v>
      </c>
      <c r="K20" s="106"/>
      <c r="L20" s="26"/>
      <c r="M20" s="26"/>
      <c r="N20" s="26"/>
      <c r="O20" s="38" t="s">
        <v>6</v>
      </c>
      <c r="P20" s="151"/>
    </row>
    <row r="21" spans="1:20" s="22" customFormat="1" ht="70.5" customHeight="1" thickBot="1">
      <c r="A21" s="151"/>
      <c r="B21" s="32">
        <v>4</v>
      </c>
      <c r="C21" s="104" t="s">
        <v>88</v>
      </c>
      <c r="D21" s="64">
        <v>0</v>
      </c>
      <c r="E21" s="236"/>
      <c r="F21" s="237"/>
      <c r="G21" s="234"/>
      <c r="H21" s="234"/>
      <c r="I21" s="37" t="s">
        <v>159</v>
      </c>
      <c r="J21" s="106"/>
      <c r="K21" s="106"/>
      <c r="L21" s="26"/>
      <c r="M21" s="26"/>
      <c r="N21" s="26"/>
      <c r="O21" s="38" t="s">
        <v>6</v>
      </c>
      <c r="P21" s="151"/>
    </row>
    <row r="22" spans="1:20" s="22" customFormat="1" ht="85.5" customHeight="1" thickBot="1">
      <c r="A22" s="151"/>
      <c r="B22" s="32">
        <v>5</v>
      </c>
      <c r="C22" s="104" t="s">
        <v>89</v>
      </c>
      <c r="D22" s="64">
        <v>2</v>
      </c>
      <c r="E22" s="236"/>
      <c r="F22" s="237"/>
      <c r="G22" s="234"/>
      <c r="H22" s="234"/>
      <c r="I22" s="37" t="s">
        <v>160</v>
      </c>
      <c r="J22" s="106"/>
      <c r="K22" s="106"/>
      <c r="L22" s="26"/>
      <c r="M22" s="26"/>
      <c r="N22" s="26"/>
      <c r="O22" s="38" t="s">
        <v>6</v>
      </c>
      <c r="P22" s="151"/>
    </row>
    <row r="23" spans="1:20" s="22" customFormat="1" ht="77.25" customHeight="1" thickBot="1">
      <c r="A23" s="151"/>
      <c r="B23" s="32">
        <v>6</v>
      </c>
      <c r="C23" s="103" t="s">
        <v>90</v>
      </c>
      <c r="D23" s="64">
        <v>1</v>
      </c>
      <c r="E23" s="236"/>
      <c r="F23" s="237"/>
      <c r="G23" s="235"/>
      <c r="H23" s="235"/>
      <c r="I23" s="37" t="s">
        <v>161</v>
      </c>
      <c r="J23" s="106"/>
      <c r="K23" s="37" t="s">
        <v>162</v>
      </c>
      <c r="L23" s="26"/>
      <c r="M23" s="26"/>
      <c r="N23" s="26"/>
      <c r="O23" s="38" t="s">
        <v>7</v>
      </c>
      <c r="P23" s="151"/>
    </row>
    <row r="24" spans="1:20" s="23" customFormat="1" ht="72" customHeight="1" thickBot="1">
      <c r="A24" s="151"/>
      <c r="B24" s="65" t="s">
        <v>65</v>
      </c>
      <c r="C24" s="238" t="s">
        <v>64</v>
      </c>
      <c r="D24" s="239"/>
      <c r="E24" s="239"/>
      <c r="F24" s="239"/>
      <c r="G24" s="24">
        <f>IF(COUNT(D25:D30)=0,"N/A",SUM(D25:D30)/(COUNT(D25:D30)*2))</f>
        <v>0.66666666666666663</v>
      </c>
      <c r="H24" s="25" t="str">
        <f>IF(G24="N/A","N/A", IF(G24&gt;=80%,"MET",IF(G24&gt;=50%,"PARTIAL MET","Not Met")))</f>
        <v>PARTIAL MET</v>
      </c>
      <c r="I24" s="230"/>
      <c r="J24" s="231"/>
      <c r="K24" s="231"/>
      <c r="L24" s="231"/>
      <c r="M24" s="231"/>
      <c r="N24" s="231"/>
      <c r="O24" s="232"/>
      <c r="P24" s="151"/>
    </row>
    <row r="25" spans="1:20" s="22" customFormat="1" ht="80.25" customHeight="1" thickBot="1">
      <c r="A25" s="151"/>
      <c r="B25" s="32">
        <v>1</v>
      </c>
      <c r="C25" s="103" t="s">
        <v>91</v>
      </c>
      <c r="D25" s="64">
        <v>2</v>
      </c>
      <c r="E25" s="236"/>
      <c r="F25" s="237"/>
      <c r="G25" s="233"/>
      <c r="H25" s="233"/>
      <c r="I25" s="37" t="s">
        <v>163</v>
      </c>
      <c r="J25" s="106"/>
      <c r="K25" s="106"/>
      <c r="L25" s="26"/>
      <c r="M25" s="26"/>
      <c r="N25" s="26"/>
      <c r="O25" s="38" t="s">
        <v>7</v>
      </c>
      <c r="P25" s="151"/>
      <c r="Q25" s="18"/>
      <c r="R25" s="18"/>
    </row>
    <row r="26" spans="1:20" s="22" customFormat="1" ht="89.25" customHeight="1" thickBot="1">
      <c r="A26" s="151"/>
      <c r="B26" s="32">
        <v>2</v>
      </c>
      <c r="C26" s="104" t="s">
        <v>92</v>
      </c>
      <c r="D26" s="64">
        <v>2</v>
      </c>
      <c r="E26" s="236"/>
      <c r="F26" s="237"/>
      <c r="G26" s="234"/>
      <c r="H26" s="234"/>
      <c r="I26" s="106"/>
      <c r="J26" s="95" t="s">
        <v>151</v>
      </c>
      <c r="K26" s="94" t="s">
        <v>164</v>
      </c>
      <c r="L26" s="26"/>
      <c r="M26" s="26"/>
      <c r="N26" s="26"/>
      <c r="O26" s="38" t="s">
        <v>7</v>
      </c>
      <c r="P26" s="151"/>
      <c r="Q26" s="18"/>
      <c r="R26" s="18"/>
    </row>
    <row r="27" spans="1:20" s="22" customFormat="1" ht="89.25" customHeight="1" thickBot="1">
      <c r="A27" s="151"/>
      <c r="B27" s="32">
        <v>3</v>
      </c>
      <c r="C27" s="104" t="s">
        <v>93</v>
      </c>
      <c r="D27" s="64">
        <v>1</v>
      </c>
      <c r="E27" s="236"/>
      <c r="F27" s="237"/>
      <c r="G27" s="234"/>
      <c r="H27" s="234"/>
      <c r="I27" s="94" t="s">
        <v>166</v>
      </c>
      <c r="J27" s="106"/>
      <c r="K27" s="106"/>
      <c r="L27" s="26"/>
      <c r="M27" s="26"/>
      <c r="N27" s="26"/>
      <c r="O27" s="38" t="s">
        <v>6</v>
      </c>
      <c r="P27" s="151"/>
      <c r="Q27" s="18"/>
      <c r="R27" s="18"/>
    </row>
    <row r="28" spans="1:20" s="22" customFormat="1" ht="78.75" customHeight="1" thickBot="1">
      <c r="A28" s="151"/>
      <c r="B28" s="32">
        <v>4</v>
      </c>
      <c r="C28" s="104" t="s">
        <v>94</v>
      </c>
      <c r="D28" s="64">
        <v>0</v>
      </c>
      <c r="E28" s="236"/>
      <c r="F28" s="237"/>
      <c r="G28" s="234"/>
      <c r="H28" s="234"/>
      <c r="I28" s="95" t="s">
        <v>165</v>
      </c>
      <c r="J28" s="106"/>
      <c r="K28" s="106"/>
      <c r="L28" s="26"/>
      <c r="M28" s="26"/>
      <c r="N28" s="26"/>
      <c r="O28" s="38" t="s">
        <v>7</v>
      </c>
      <c r="P28" s="151"/>
      <c r="Q28" s="18"/>
      <c r="R28" s="18"/>
    </row>
    <row r="29" spans="1:20" s="22" customFormat="1" ht="78.75" customHeight="1" thickBot="1">
      <c r="A29" s="151"/>
      <c r="B29" s="32">
        <v>5</v>
      </c>
      <c r="C29" s="104" t="s">
        <v>95</v>
      </c>
      <c r="D29" s="64">
        <v>1</v>
      </c>
      <c r="E29" s="236"/>
      <c r="F29" s="237"/>
      <c r="G29" s="234"/>
      <c r="H29" s="234"/>
      <c r="I29" s="95" t="s">
        <v>167</v>
      </c>
      <c r="J29" s="106"/>
      <c r="K29" s="37" t="s">
        <v>168</v>
      </c>
      <c r="L29" s="26"/>
      <c r="M29" s="26"/>
      <c r="N29" s="26"/>
      <c r="O29" s="38" t="s">
        <v>6</v>
      </c>
      <c r="P29" s="151"/>
      <c r="Q29" s="18"/>
      <c r="R29" s="18"/>
    </row>
    <row r="30" spans="1:20" s="22" customFormat="1" ht="78" customHeight="1" thickBot="1">
      <c r="A30" s="151"/>
      <c r="B30" s="32">
        <v>6</v>
      </c>
      <c r="C30" s="103" t="s">
        <v>96</v>
      </c>
      <c r="D30" s="64">
        <v>2</v>
      </c>
      <c r="E30" s="236"/>
      <c r="F30" s="237"/>
      <c r="G30" s="235"/>
      <c r="H30" s="235"/>
      <c r="I30" s="95"/>
      <c r="J30" s="106"/>
      <c r="K30" s="37" t="s">
        <v>169</v>
      </c>
      <c r="L30" s="26"/>
      <c r="M30" s="26"/>
      <c r="N30" s="26"/>
      <c r="O30" s="38" t="s">
        <v>7</v>
      </c>
      <c r="P30" s="151"/>
      <c r="Q30" s="18"/>
      <c r="R30" s="18"/>
    </row>
    <row r="31" spans="1:20" s="23" customFormat="1" ht="84" customHeight="1" thickBot="1">
      <c r="A31" s="151"/>
      <c r="B31" s="65" t="s">
        <v>73</v>
      </c>
      <c r="C31" s="238" t="s">
        <v>66</v>
      </c>
      <c r="D31" s="239"/>
      <c r="E31" s="239"/>
      <c r="F31" s="239"/>
      <c r="G31" s="24">
        <f>IF(COUNT(D32:D36)=0,"N/A",SUM(D32:D36)/(COUNT(D32:D36)*2))</f>
        <v>0.8</v>
      </c>
      <c r="H31" s="25" t="str">
        <f>IF(G31="N/A","N/A", IF(G31&gt;=80%,"MET",IF(G31&gt;=50%,"PARTIAL MET","Not Met")))</f>
        <v>MET</v>
      </c>
      <c r="I31" s="230"/>
      <c r="J31" s="231"/>
      <c r="K31" s="231"/>
      <c r="L31" s="231"/>
      <c r="M31" s="231"/>
      <c r="N31" s="231"/>
      <c r="O31" s="232"/>
      <c r="P31" s="151"/>
    </row>
    <row r="32" spans="1:20" s="22" customFormat="1" ht="63.75" customHeight="1" thickBot="1">
      <c r="A32" s="151"/>
      <c r="B32" s="32">
        <v>1</v>
      </c>
      <c r="C32" s="103" t="s">
        <v>97</v>
      </c>
      <c r="D32" s="64">
        <v>2</v>
      </c>
      <c r="E32" s="236"/>
      <c r="F32" s="237"/>
      <c r="G32" s="233"/>
      <c r="H32" s="233"/>
      <c r="I32" s="106"/>
      <c r="J32" s="97" t="s">
        <v>151</v>
      </c>
      <c r="K32" s="96" t="s">
        <v>170</v>
      </c>
      <c r="L32" s="26"/>
      <c r="M32" s="26"/>
      <c r="N32" s="26"/>
      <c r="O32" s="38" t="s">
        <v>7</v>
      </c>
      <c r="P32" s="151"/>
      <c r="Q32" s="18"/>
      <c r="R32" s="18"/>
    </row>
    <row r="33" spans="1:18" s="22" customFormat="1" ht="74.25" customHeight="1" thickBot="1">
      <c r="A33" s="151"/>
      <c r="B33" s="32">
        <v>2</v>
      </c>
      <c r="C33" s="104" t="s">
        <v>98</v>
      </c>
      <c r="D33" s="64">
        <v>0</v>
      </c>
      <c r="E33" s="236"/>
      <c r="F33" s="237"/>
      <c r="G33" s="234"/>
      <c r="H33" s="234"/>
      <c r="I33" s="96" t="s">
        <v>171</v>
      </c>
      <c r="J33" s="106"/>
      <c r="K33" s="106"/>
      <c r="L33" s="26"/>
      <c r="M33" s="26"/>
      <c r="N33" s="26"/>
      <c r="O33" s="38" t="s">
        <v>7</v>
      </c>
      <c r="P33" s="151"/>
      <c r="Q33" s="18"/>
      <c r="R33" s="18"/>
    </row>
    <row r="34" spans="1:18" s="22" customFormat="1" ht="74.25" customHeight="1" thickBot="1">
      <c r="A34" s="151"/>
      <c r="B34" s="32">
        <v>3</v>
      </c>
      <c r="C34" s="104" t="s">
        <v>99</v>
      </c>
      <c r="D34" s="64">
        <v>2</v>
      </c>
      <c r="E34" s="236"/>
      <c r="F34" s="237"/>
      <c r="G34" s="234"/>
      <c r="H34" s="234"/>
      <c r="I34" s="106"/>
      <c r="J34" s="106"/>
      <c r="K34" s="95" t="s">
        <v>172</v>
      </c>
      <c r="L34" s="26"/>
      <c r="M34" s="26"/>
      <c r="N34" s="26"/>
      <c r="O34" s="38" t="s">
        <v>6</v>
      </c>
      <c r="P34" s="151"/>
      <c r="Q34" s="18"/>
      <c r="R34" s="18"/>
    </row>
    <row r="35" spans="1:18" s="22" customFormat="1" ht="95.25" customHeight="1" thickBot="1">
      <c r="A35" s="151"/>
      <c r="B35" s="32">
        <v>4</v>
      </c>
      <c r="C35" s="104" t="s">
        <v>100</v>
      </c>
      <c r="D35" s="64">
        <v>2</v>
      </c>
      <c r="E35" s="236"/>
      <c r="F35" s="237"/>
      <c r="G35" s="234"/>
      <c r="H35" s="234"/>
      <c r="I35" s="97" t="s">
        <v>173</v>
      </c>
      <c r="J35" s="106"/>
      <c r="K35" s="37"/>
      <c r="L35" s="26"/>
      <c r="M35" s="26"/>
      <c r="N35" s="26"/>
      <c r="O35" s="38" t="s">
        <v>7</v>
      </c>
      <c r="P35" s="151"/>
      <c r="Q35" s="18"/>
      <c r="R35" s="18"/>
    </row>
    <row r="36" spans="1:18" s="22" customFormat="1" ht="80.25" customHeight="1" thickBot="1">
      <c r="A36" s="151"/>
      <c r="B36" s="32">
        <v>5</v>
      </c>
      <c r="C36" s="104" t="s">
        <v>101</v>
      </c>
      <c r="D36" s="64">
        <v>2</v>
      </c>
      <c r="E36" s="236"/>
      <c r="F36" s="237"/>
      <c r="G36" s="234"/>
      <c r="H36" s="234"/>
      <c r="I36" s="106"/>
      <c r="J36" s="37"/>
      <c r="K36" s="37" t="s">
        <v>174</v>
      </c>
      <c r="L36" s="26"/>
      <c r="M36" s="26"/>
      <c r="N36" s="26"/>
      <c r="O36" s="38" t="s">
        <v>7</v>
      </c>
      <c r="P36" s="151"/>
      <c r="Q36" s="18"/>
      <c r="R36" s="18"/>
    </row>
    <row r="37" spans="1:18" s="23" customFormat="1" ht="69" customHeight="1" thickBot="1">
      <c r="A37" s="151"/>
      <c r="B37" s="65" t="s">
        <v>74</v>
      </c>
      <c r="C37" s="248" t="s">
        <v>67</v>
      </c>
      <c r="D37" s="249"/>
      <c r="E37" s="249"/>
      <c r="F37" s="250"/>
      <c r="G37" s="24">
        <f>IF(COUNT(D38:D42)=0,"N/A",SUM(D38:D42)/(COUNT(D38:D42)*2))</f>
        <v>0.4</v>
      </c>
      <c r="H37" s="25" t="str">
        <f>IF(G37="N/A","N/A", IF(G37&gt;=80%,"MET",IF(G37&gt;=50%,"PARTIAL MET","Not Met")))</f>
        <v>Not Met</v>
      </c>
      <c r="I37" s="230"/>
      <c r="J37" s="231"/>
      <c r="K37" s="231"/>
      <c r="L37" s="231"/>
      <c r="M37" s="231"/>
      <c r="N37" s="231"/>
      <c r="O37" s="232"/>
      <c r="P37" s="151"/>
    </row>
    <row r="38" spans="1:18" s="22" customFormat="1" ht="79.5" customHeight="1" thickBot="1">
      <c r="A38" s="151"/>
      <c r="B38" s="32">
        <v>1</v>
      </c>
      <c r="C38" s="103" t="s">
        <v>102</v>
      </c>
      <c r="D38" s="64">
        <v>1</v>
      </c>
      <c r="E38" s="236"/>
      <c r="F38" s="237"/>
      <c r="G38" s="233"/>
      <c r="H38" s="233"/>
      <c r="I38" s="37" t="s">
        <v>175</v>
      </c>
      <c r="J38" s="106"/>
      <c r="K38" s="106"/>
      <c r="L38" s="26"/>
      <c r="M38" s="26"/>
      <c r="N38" s="26"/>
      <c r="O38" s="38" t="s">
        <v>7</v>
      </c>
      <c r="P38" s="151"/>
      <c r="Q38" s="18"/>
      <c r="R38" s="18"/>
    </row>
    <row r="39" spans="1:18" s="22" customFormat="1" ht="80.25" customHeight="1" thickBot="1">
      <c r="A39" s="151"/>
      <c r="B39" s="32">
        <v>2</v>
      </c>
      <c r="C39" s="104" t="s">
        <v>147</v>
      </c>
      <c r="D39" s="64">
        <v>1</v>
      </c>
      <c r="E39" s="236"/>
      <c r="F39" s="237"/>
      <c r="G39" s="234"/>
      <c r="H39" s="234"/>
      <c r="I39" s="106"/>
      <c r="J39" s="97" t="s">
        <v>151</v>
      </c>
      <c r="K39" s="95" t="s">
        <v>176</v>
      </c>
      <c r="L39" s="26"/>
      <c r="M39" s="26"/>
      <c r="N39" s="26"/>
      <c r="O39" s="38" t="s">
        <v>7</v>
      </c>
      <c r="P39" s="151"/>
      <c r="Q39" s="18"/>
      <c r="R39" s="18"/>
    </row>
    <row r="40" spans="1:18" s="22" customFormat="1" ht="88.5" customHeight="1" thickBot="1">
      <c r="A40" s="151"/>
      <c r="B40" s="32">
        <v>3</v>
      </c>
      <c r="C40" s="104" t="s">
        <v>103</v>
      </c>
      <c r="D40" s="64">
        <v>1</v>
      </c>
      <c r="E40" s="236"/>
      <c r="F40" s="237"/>
      <c r="G40" s="234"/>
      <c r="H40" s="234"/>
      <c r="I40" s="37" t="s">
        <v>177</v>
      </c>
      <c r="J40" s="106"/>
      <c r="K40" s="37" t="s">
        <v>178</v>
      </c>
      <c r="L40" s="26"/>
      <c r="M40" s="26"/>
      <c r="N40" s="26"/>
      <c r="O40" s="38" t="s">
        <v>7</v>
      </c>
      <c r="P40" s="151"/>
      <c r="Q40" s="18"/>
      <c r="R40" s="18"/>
    </row>
    <row r="41" spans="1:18" s="22" customFormat="1" ht="88.5" customHeight="1" thickBot="1">
      <c r="A41" s="151"/>
      <c r="B41" s="32">
        <v>4</v>
      </c>
      <c r="C41" s="104" t="s">
        <v>104</v>
      </c>
      <c r="D41" s="64">
        <v>1</v>
      </c>
      <c r="E41" s="236"/>
      <c r="F41" s="237"/>
      <c r="G41" s="234"/>
      <c r="H41" s="234"/>
      <c r="I41" s="106"/>
      <c r="J41" s="106"/>
      <c r="K41" s="37" t="s">
        <v>180</v>
      </c>
      <c r="L41" s="26"/>
      <c r="M41" s="26"/>
      <c r="N41" s="26"/>
      <c r="O41" s="38" t="s">
        <v>6</v>
      </c>
      <c r="P41" s="151"/>
      <c r="Q41" s="18"/>
      <c r="R41" s="18"/>
    </row>
    <row r="42" spans="1:18" s="22" customFormat="1" ht="101.25" customHeight="1" thickBot="1">
      <c r="A42" s="151"/>
      <c r="B42" s="32">
        <v>5</v>
      </c>
      <c r="C42" s="104" t="s">
        <v>105</v>
      </c>
      <c r="D42" s="64">
        <v>0</v>
      </c>
      <c r="E42" s="236"/>
      <c r="F42" s="237"/>
      <c r="G42" s="234"/>
      <c r="H42" s="234"/>
      <c r="I42" s="106"/>
      <c r="J42" s="106"/>
      <c r="K42" s="37" t="s">
        <v>179</v>
      </c>
      <c r="L42" s="26"/>
      <c r="M42" s="26"/>
      <c r="N42" s="26"/>
      <c r="O42" s="38" t="s">
        <v>7</v>
      </c>
      <c r="P42" s="151"/>
      <c r="Q42" s="18"/>
      <c r="R42" s="18"/>
    </row>
    <row r="43" spans="1:18" s="23" customFormat="1" ht="69" customHeight="1" thickBot="1">
      <c r="A43" s="151"/>
      <c r="B43" s="65" t="s">
        <v>75</v>
      </c>
      <c r="C43" s="238" t="s">
        <v>68</v>
      </c>
      <c r="D43" s="239"/>
      <c r="E43" s="239"/>
      <c r="F43" s="239"/>
      <c r="G43" s="24">
        <f>IF(COUNT(D44:D47)=0,"N/A",SUM(D44:D47)/(COUNT(D44:D47)*2))</f>
        <v>0.625</v>
      </c>
      <c r="H43" s="25" t="str">
        <f>IF(G43="N/A","N/A", IF(G43&gt;=80%,"MET",IF(G43&gt;=50%,"PARTIAL MET","Not Met")))</f>
        <v>PARTIAL MET</v>
      </c>
      <c r="I43" s="230"/>
      <c r="J43" s="231"/>
      <c r="K43" s="231"/>
      <c r="L43" s="231"/>
      <c r="M43" s="231"/>
      <c r="N43" s="231"/>
      <c r="O43" s="232"/>
      <c r="P43" s="151"/>
    </row>
    <row r="44" spans="1:18" s="22" customFormat="1" ht="78.75" customHeight="1" thickBot="1">
      <c r="A44" s="151"/>
      <c r="B44" s="33">
        <v>1</v>
      </c>
      <c r="C44" s="103" t="s">
        <v>106</v>
      </c>
      <c r="D44" s="64">
        <v>1</v>
      </c>
      <c r="E44" s="236"/>
      <c r="F44" s="237"/>
      <c r="G44" s="233"/>
      <c r="H44" s="233"/>
      <c r="I44" s="37" t="s">
        <v>181</v>
      </c>
      <c r="J44" s="106"/>
      <c r="K44" s="106"/>
      <c r="L44" s="26"/>
      <c r="M44" s="26"/>
      <c r="N44" s="26"/>
      <c r="O44" s="38" t="s">
        <v>7</v>
      </c>
      <c r="P44" s="151"/>
      <c r="Q44" s="18"/>
      <c r="R44" s="18"/>
    </row>
    <row r="45" spans="1:18" ht="75.75" customHeight="1" thickBot="1">
      <c r="A45" s="151"/>
      <c r="B45" s="33">
        <v>2</v>
      </c>
      <c r="C45" s="104" t="s">
        <v>107</v>
      </c>
      <c r="D45" s="64">
        <v>0</v>
      </c>
      <c r="E45" s="236"/>
      <c r="F45" s="237"/>
      <c r="G45" s="234"/>
      <c r="H45" s="234"/>
      <c r="I45" s="92" t="s">
        <v>182</v>
      </c>
      <c r="J45" s="106"/>
      <c r="K45" s="106"/>
      <c r="L45" s="26"/>
      <c r="M45" s="26"/>
      <c r="N45" s="26"/>
      <c r="O45" s="38" t="s">
        <v>7</v>
      </c>
      <c r="P45" s="151"/>
    </row>
    <row r="46" spans="1:18" ht="66" customHeight="1" thickBot="1">
      <c r="A46" s="151"/>
      <c r="B46" s="33">
        <v>3</v>
      </c>
      <c r="C46" s="104" t="s">
        <v>148</v>
      </c>
      <c r="D46" s="64">
        <v>2</v>
      </c>
      <c r="E46" s="236"/>
      <c r="F46" s="237"/>
      <c r="G46" s="234"/>
      <c r="H46" s="234"/>
      <c r="I46" s="92" t="s">
        <v>183</v>
      </c>
      <c r="J46" s="106"/>
      <c r="K46" s="37" t="s">
        <v>185</v>
      </c>
      <c r="L46" s="26"/>
      <c r="M46" s="26"/>
      <c r="N46" s="26"/>
      <c r="O46" s="38" t="s">
        <v>7</v>
      </c>
      <c r="P46" s="151"/>
    </row>
    <row r="47" spans="1:18" ht="66" customHeight="1" thickBot="1">
      <c r="A47" s="151"/>
      <c r="B47" s="33">
        <v>4</v>
      </c>
      <c r="C47" s="104" t="s">
        <v>108</v>
      </c>
      <c r="D47" s="64">
        <v>2</v>
      </c>
      <c r="E47" s="236"/>
      <c r="F47" s="237"/>
      <c r="G47" s="234"/>
      <c r="H47" s="234"/>
      <c r="I47" s="37" t="s">
        <v>184</v>
      </c>
      <c r="J47" s="106"/>
      <c r="K47" s="106"/>
      <c r="L47" s="26"/>
      <c r="M47" s="26"/>
      <c r="N47" s="26"/>
      <c r="O47" s="38" t="s">
        <v>7</v>
      </c>
      <c r="P47" s="151"/>
    </row>
    <row r="48" spans="1:18" s="23" customFormat="1" ht="69.75" customHeight="1" thickBot="1">
      <c r="A48" s="151"/>
      <c r="B48" s="65" t="s">
        <v>76</v>
      </c>
      <c r="C48" s="238" t="s">
        <v>69</v>
      </c>
      <c r="D48" s="239"/>
      <c r="E48" s="239"/>
      <c r="F48" s="239"/>
      <c r="G48" s="24">
        <f>IF(COUNT(D49:D53)=0,"N/A",SUM(D49:D53)/(COUNT(D49:D53)*2))</f>
        <v>0.4</v>
      </c>
      <c r="H48" s="25" t="str">
        <f>IF(G48="N/A","N/A", IF(G48&gt;=80%,"MET",IF(G48&gt;=50%,"PARTIAL MET","Not Met")))</f>
        <v>Not Met</v>
      </c>
      <c r="I48" s="230"/>
      <c r="J48" s="231"/>
      <c r="K48" s="231"/>
      <c r="L48" s="231"/>
      <c r="M48" s="231"/>
      <c r="N48" s="231"/>
      <c r="O48" s="232"/>
      <c r="P48" s="151"/>
    </row>
    <row r="49" spans="1:16" ht="81" customHeight="1" thickBot="1">
      <c r="A49" s="151"/>
      <c r="B49" s="33">
        <v>1</v>
      </c>
      <c r="C49" s="103" t="s">
        <v>109</v>
      </c>
      <c r="D49" s="64">
        <v>1</v>
      </c>
      <c r="E49" s="236"/>
      <c r="F49" s="237"/>
      <c r="G49" s="233"/>
      <c r="H49" s="233"/>
      <c r="I49" s="37" t="s">
        <v>186</v>
      </c>
      <c r="J49" s="106"/>
      <c r="K49" s="106"/>
      <c r="L49" s="26"/>
      <c r="M49" s="26"/>
      <c r="N49" s="26"/>
      <c r="O49" s="38" t="s">
        <v>7</v>
      </c>
      <c r="P49" s="151"/>
    </row>
    <row r="50" spans="1:16" ht="75.75" customHeight="1" thickBot="1">
      <c r="A50" s="151"/>
      <c r="B50" s="33">
        <v>2</v>
      </c>
      <c r="C50" s="104" t="s">
        <v>110</v>
      </c>
      <c r="D50" s="64">
        <v>1</v>
      </c>
      <c r="E50" s="236"/>
      <c r="F50" s="237"/>
      <c r="G50" s="234"/>
      <c r="H50" s="234"/>
      <c r="I50" s="98" t="s">
        <v>187</v>
      </c>
      <c r="J50" s="106"/>
      <c r="K50" s="106"/>
      <c r="L50" s="26"/>
      <c r="M50" s="26"/>
      <c r="N50" s="26"/>
      <c r="O50" s="38" t="s">
        <v>7</v>
      </c>
      <c r="P50" s="151"/>
    </row>
    <row r="51" spans="1:16" ht="75.75" customHeight="1" thickBot="1">
      <c r="A51" s="151"/>
      <c r="B51" s="33">
        <v>3</v>
      </c>
      <c r="C51" s="104" t="s">
        <v>111</v>
      </c>
      <c r="D51" s="64">
        <v>0</v>
      </c>
      <c r="E51" s="236"/>
      <c r="F51" s="237"/>
      <c r="G51" s="234"/>
      <c r="H51" s="234"/>
      <c r="I51" s="37"/>
      <c r="J51" s="106"/>
      <c r="K51" s="37" t="s">
        <v>188</v>
      </c>
      <c r="L51" s="26"/>
      <c r="M51" s="26"/>
      <c r="N51" s="26"/>
      <c r="O51" s="38" t="s">
        <v>7</v>
      </c>
      <c r="P51" s="151"/>
    </row>
    <row r="52" spans="1:16" ht="75.75" customHeight="1" thickBot="1">
      <c r="A52" s="151"/>
      <c r="B52" s="33">
        <v>4</v>
      </c>
      <c r="C52" s="104" t="s">
        <v>112</v>
      </c>
      <c r="D52" s="64">
        <v>1</v>
      </c>
      <c r="E52" s="236"/>
      <c r="F52" s="237"/>
      <c r="G52" s="234"/>
      <c r="H52" s="234"/>
      <c r="I52" s="37" t="s">
        <v>189</v>
      </c>
      <c r="J52" s="106"/>
      <c r="K52" s="37" t="s">
        <v>190</v>
      </c>
      <c r="L52" s="26"/>
      <c r="M52" s="26"/>
      <c r="N52" s="26"/>
      <c r="O52" s="38" t="s">
        <v>6</v>
      </c>
      <c r="P52" s="151"/>
    </row>
    <row r="53" spans="1:16" ht="75.75" customHeight="1" thickBot="1">
      <c r="A53" s="151"/>
      <c r="B53" s="33">
        <v>5</v>
      </c>
      <c r="C53" s="104" t="s">
        <v>113</v>
      </c>
      <c r="D53" s="64">
        <v>1</v>
      </c>
      <c r="E53" s="236"/>
      <c r="F53" s="237"/>
      <c r="G53" s="234"/>
      <c r="H53" s="234"/>
      <c r="I53" s="37" t="s">
        <v>191</v>
      </c>
      <c r="J53" s="106"/>
      <c r="K53" s="106"/>
      <c r="L53" s="26"/>
      <c r="M53" s="26"/>
      <c r="N53" s="26"/>
      <c r="O53" s="38" t="s">
        <v>6</v>
      </c>
      <c r="P53" s="151"/>
    </row>
    <row r="54" spans="1:16" s="23" customFormat="1" ht="72.75" customHeight="1" thickBot="1">
      <c r="A54" s="151"/>
      <c r="B54" s="65" t="s">
        <v>77</v>
      </c>
      <c r="C54" s="238" t="s">
        <v>70</v>
      </c>
      <c r="D54" s="239"/>
      <c r="E54" s="239"/>
      <c r="F54" s="239"/>
      <c r="G54" s="24">
        <f>IF(COUNT(D55:D58)=0,"N/A",SUM(D55:D58)/(COUNT(D55:D58)*2))</f>
        <v>0.375</v>
      </c>
      <c r="H54" s="25" t="str">
        <f>IF(G54="N/A","N/A", IF(G54&gt;=80%,"MET",IF(G54&gt;=50%,"PARTIAL MET","Not Met")))</f>
        <v>Not Met</v>
      </c>
      <c r="I54" s="61"/>
      <c r="J54" s="62"/>
      <c r="K54" s="62"/>
      <c r="L54" s="62"/>
      <c r="M54" s="62"/>
      <c r="N54" s="62"/>
      <c r="O54" s="63"/>
      <c r="P54" s="151"/>
    </row>
    <row r="55" spans="1:16" ht="81" customHeight="1" thickBot="1">
      <c r="A55" s="151"/>
      <c r="B55" s="33">
        <v>1</v>
      </c>
      <c r="C55" s="103" t="s">
        <v>114</v>
      </c>
      <c r="D55" s="64">
        <v>0</v>
      </c>
      <c r="E55" s="236"/>
      <c r="F55" s="237"/>
      <c r="G55" s="233"/>
      <c r="H55" s="233"/>
      <c r="I55" s="90" t="s">
        <v>192</v>
      </c>
      <c r="J55" s="106"/>
      <c r="K55" s="106"/>
      <c r="L55" s="26"/>
      <c r="M55" s="26"/>
      <c r="N55" s="26"/>
      <c r="O55" s="38" t="s">
        <v>7</v>
      </c>
      <c r="P55" s="151"/>
    </row>
    <row r="56" spans="1:16" ht="75.75" customHeight="1" thickBot="1">
      <c r="A56" s="151"/>
      <c r="B56" s="33">
        <v>2</v>
      </c>
      <c r="C56" s="104" t="s">
        <v>115</v>
      </c>
      <c r="D56" s="64">
        <v>0</v>
      </c>
      <c r="E56" s="236"/>
      <c r="F56" s="237"/>
      <c r="G56" s="234"/>
      <c r="H56" s="234"/>
      <c r="I56" s="91" t="s">
        <v>193</v>
      </c>
      <c r="J56" s="37" t="s">
        <v>151</v>
      </c>
      <c r="K56" s="106"/>
      <c r="L56" s="26"/>
      <c r="M56" s="26"/>
      <c r="N56" s="26"/>
      <c r="O56" s="38" t="s">
        <v>7</v>
      </c>
      <c r="P56" s="151"/>
    </row>
    <row r="57" spans="1:16" ht="75.75" customHeight="1" thickBot="1">
      <c r="A57" s="151"/>
      <c r="B57" s="33">
        <v>3</v>
      </c>
      <c r="C57" s="104" t="s">
        <v>116</v>
      </c>
      <c r="D57" s="64">
        <v>2</v>
      </c>
      <c r="E57" s="236"/>
      <c r="F57" s="237"/>
      <c r="G57" s="234"/>
      <c r="H57" s="234"/>
      <c r="I57" s="106"/>
      <c r="J57" s="91" t="s">
        <v>194</v>
      </c>
      <c r="K57" s="37" t="s">
        <v>195</v>
      </c>
      <c r="L57" s="26"/>
      <c r="M57" s="26"/>
      <c r="N57" s="26"/>
      <c r="O57" s="38" t="s">
        <v>7</v>
      </c>
      <c r="P57" s="151"/>
    </row>
    <row r="58" spans="1:16" ht="75.75" customHeight="1" thickBot="1">
      <c r="A58" s="151"/>
      <c r="B58" s="33">
        <v>4</v>
      </c>
      <c r="C58" s="104" t="s">
        <v>117</v>
      </c>
      <c r="D58" s="64">
        <v>1</v>
      </c>
      <c r="E58" s="246"/>
      <c r="F58" s="247"/>
      <c r="G58" s="234"/>
      <c r="H58" s="234"/>
      <c r="I58" s="106"/>
      <c r="J58" s="106"/>
      <c r="K58" s="37" t="s">
        <v>196</v>
      </c>
      <c r="L58" s="26"/>
      <c r="M58" s="26"/>
      <c r="N58" s="26"/>
      <c r="O58" s="38" t="s">
        <v>7</v>
      </c>
      <c r="P58" s="151"/>
    </row>
    <row r="59" spans="1:16" s="23" customFormat="1" ht="82.5" customHeight="1" thickBot="1">
      <c r="A59" s="151"/>
      <c r="B59" s="65" t="s">
        <v>78</v>
      </c>
      <c r="C59" s="238" t="s">
        <v>71</v>
      </c>
      <c r="D59" s="239"/>
      <c r="E59" s="239"/>
      <c r="F59" s="239"/>
      <c r="G59" s="24">
        <f>IF(COUNT(D60:D63)=0,"N/A",SUM(D60:D63)/(COUNT(D60:D63)*2))</f>
        <v>0.625</v>
      </c>
      <c r="H59" s="25" t="str">
        <f>IF(G59="N/A","N/A", IF(G59&gt;=80%,"MET",IF(G59&gt;=50%,"PARTIAL MET","Not Met")))</f>
        <v>PARTIAL MET</v>
      </c>
      <c r="I59" s="230"/>
      <c r="J59" s="231"/>
      <c r="K59" s="231"/>
      <c r="L59" s="231"/>
      <c r="M59" s="231"/>
      <c r="N59" s="231"/>
      <c r="O59" s="232"/>
      <c r="P59" s="151"/>
    </row>
    <row r="60" spans="1:16" ht="81" customHeight="1" thickBot="1">
      <c r="A60" s="151"/>
      <c r="B60" s="33">
        <v>1</v>
      </c>
      <c r="C60" s="103" t="s">
        <v>118</v>
      </c>
      <c r="D60" s="64">
        <v>2</v>
      </c>
      <c r="E60" s="236"/>
      <c r="F60" s="237"/>
      <c r="G60" s="233"/>
      <c r="H60" s="233"/>
      <c r="I60" s="37" t="s">
        <v>197</v>
      </c>
      <c r="J60" s="106"/>
      <c r="K60" s="106"/>
      <c r="L60" s="26"/>
      <c r="M60" s="26"/>
      <c r="N60" s="26"/>
      <c r="O60" s="38" t="s">
        <v>7</v>
      </c>
      <c r="P60" s="151"/>
    </row>
    <row r="61" spans="1:16" ht="75.75" customHeight="1" thickBot="1">
      <c r="A61" s="151"/>
      <c r="B61" s="33">
        <v>2</v>
      </c>
      <c r="C61" s="104" t="s">
        <v>119</v>
      </c>
      <c r="D61" s="64">
        <v>2</v>
      </c>
      <c r="E61" s="236"/>
      <c r="F61" s="237"/>
      <c r="G61" s="234"/>
      <c r="H61" s="234"/>
      <c r="I61" s="92" t="s">
        <v>198</v>
      </c>
      <c r="J61" s="106"/>
      <c r="K61" s="106"/>
      <c r="L61" s="26"/>
      <c r="M61" s="26"/>
      <c r="N61" s="26"/>
      <c r="O61" s="38" t="s">
        <v>7</v>
      </c>
      <c r="P61" s="151"/>
    </row>
    <row r="62" spans="1:16" ht="75.75" customHeight="1" thickBot="1">
      <c r="A62" s="151"/>
      <c r="B62" s="33">
        <v>3</v>
      </c>
      <c r="C62" s="104" t="s">
        <v>120</v>
      </c>
      <c r="D62" s="64">
        <v>0</v>
      </c>
      <c r="E62" s="236"/>
      <c r="F62" s="237"/>
      <c r="G62" s="234"/>
      <c r="H62" s="234"/>
      <c r="I62" s="37" t="s">
        <v>199</v>
      </c>
      <c r="J62" s="106"/>
      <c r="K62" s="106"/>
      <c r="L62" s="26"/>
      <c r="M62" s="26"/>
      <c r="N62" s="26"/>
      <c r="O62" s="38" t="s">
        <v>7</v>
      </c>
      <c r="P62" s="151"/>
    </row>
    <row r="63" spans="1:16" ht="70.5" customHeight="1" thickBot="1">
      <c r="A63" s="151"/>
      <c r="B63" s="34">
        <v>4</v>
      </c>
      <c r="C63" s="104" t="s">
        <v>121</v>
      </c>
      <c r="D63" s="64">
        <v>1</v>
      </c>
      <c r="E63" s="236"/>
      <c r="F63" s="237"/>
      <c r="G63" s="234"/>
      <c r="H63" s="234"/>
      <c r="I63" s="106"/>
      <c r="J63" s="37" t="s">
        <v>151</v>
      </c>
      <c r="K63" s="91" t="s">
        <v>200</v>
      </c>
      <c r="L63" s="26"/>
      <c r="M63" s="26"/>
      <c r="N63" s="26"/>
      <c r="O63" s="38" t="s">
        <v>7</v>
      </c>
      <c r="P63" s="151"/>
    </row>
    <row r="64" spans="1:16" s="23" customFormat="1" ht="82.5" customHeight="1" thickBot="1">
      <c r="A64" s="151"/>
      <c r="B64" s="65" t="s">
        <v>79</v>
      </c>
      <c r="C64" s="238" t="s">
        <v>72</v>
      </c>
      <c r="D64" s="239"/>
      <c r="E64" s="239"/>
      <c r="F64" s="239"/>
      <c r="G64" s="24">
        <f>IF(COUNT(D65:D69)=0,"N/A",SUM(D65:D69)/(COUNT(D65:D69)*2))</f>
        <v>0.66666666666666663</v>
      </c>
      <c r="H64" s="25" t="str">
        <f>IF(G64="N/A","N/A", IF(G64&gt;=80%,"MET",IF(G64&gt;=50%,"PARTIAL MET","Not Met")))</f>
        <v>PARTIAL MET</v>
      </c>
      <c r="I64" s="230"/>
      <c r="J64" s="231"/>
      <c r="K64" s="231"/>
      <c r="L64" s="231"/>
      <c r="M64" s="231"/>
      <c r="N64" s="231"/>
      <c r="O64" s="232"/>
      <c r="P64" s="151"/>
    </row>
    <row r="65" spans="1:16" ht="81" customHeight="1" thickBot="1">
      <c r="A65" s="151"/>
      <c r="B65" s="33">
        <v>1</v>
      </c>
      <c r="C65" s="103" t="s">
        <v>122</v>
      </c>
      <c r="D65" s="64">
        <v>2</v>
      </c>
      <c r="E65" s="236"/>
      <c r="F65" s="237"/>
      <c r="G65" s="233"/>
      <c r="H65" s="233"/>
      <c r="I65" s="37" t="s">
        <v>205</v>
      </c>
      <c r="J65" s="106"/>
      <c r="K65" s="106"/>
      <c r="L65" s="26"/>
      <c r="M65" s="26"/>
      <c r="N65" s="26"/>
      <c r="O65" s="38" t="s">
        <v>7</v>
      </c>
      <c r="P65" s="151"/>
    </row>
    <row r="66" spans="1:16" ht="81" customHeight="1" thickBot="1">
      <c r="A66" s="151"/>
      <c r="B66" s="33">
        <v>2</v>
      </c>
      <c r="C66" s="104" t="s">
        <v>123</v>
      </c>
      <c r="D66" s="64">
        <v>0</v>
      </c>
      <c r="E66" s="236"/>
      <c r="F66" s="237"/>
      <c r="G66" s="234"/>
      <c r="H66" s="234"/>
      <c r="I66" s="240"/>
      <c r="J66" s="106"/>
      <c r="K66" s="99" t="s">
        <v>201</v>
      </c>
      <c r="L66" s="26"/>
      <c r="M66" s="26"/>
      <c r="N66" s="26"/>
      <c r="O66" s="38" t="s">
        <v>6</v>
      </c>
      <c r="P66" s="151"/>
    </row>
    <row r="67" spans="1:16" ht="81" customHeight="1" thickBot="1">
      <c r="A67" s="151"/>
      <c r="B67" s="33">
        <v>3</v>
      </c>
      <c r="C67" s="104" t="s">
        <v>124</v>
      </c>
      <c r="D67" s="64">
        <v>2</v>
      </c>
      <c r="E67" s="236"/>
      <c r="F67" s="237"/>
      <c r="G67" s="234"/>
      <c r="H67" s="234"/>
      <c r="I67" s="241"/>
      <c r="J67" s="106"/>
      <c r="K67" s="99" t="s">
        <v>202</v>
      </c>
      <c r="L67" s="26"/>
      <c r="M67" s="26"/>
      <c r="N67" s="26"/>
      <c r="O67" s="38" t="s">
        <v>6</v>
      </c>
      <c r="P67" s="151"/>
    </row>
    <row r="68" spans="1:16" ht="75.75" customHeight="1" thickBot="1">
      <c r="A68" s="151"/>
      <c r="B68" s="33">
        <v>4</v>
      </c>
      <c r="C68" s="104" t="s">
        <v>125</v>
      </c>
      <c r="D68" s="64" t="s">
        <v>25</v>
      </c>
      <c r="E68" s="236"/>
      <c r="F68" s="237"/>
      <c r="G68" s="234"/>
      <c r="H68" s="234"/>
      <c r="I68" s="241"/>
      <c r="J68" s="106"/>
      <c r="K68" s="92" t="s">
        <v>203</v>
      </c>
      <c r="L68" s="26"/>
      <c r="M68" s="26"/>
      <c r="N68" s="26"/>
      <c r="O68" s="38" t="s">
        <v>6</v>
      </c>
      <c r="P68" s="151"/>
    </row>
    <row r="69" spans="1:16" ht="70.5" customHeight="1" thickBot="1">
      <c r="A69" s="151"/>
      <c r="B69" s="33">
        <v>5</v>
      </c>
      <c r="C69" s="104" t="s">
        <v>126</v>
      </c>
      <c r="D69" s="64" t="s">
        <v>25</v>
      </c>
      <c r="E69" s="236"/>
      <c r="F69" s="237"/>
      <c r="G69" s="235"/>
      <c r="H69" s="235"/>
      <c r="I69" s="242"/>
      <c r="J69" s="123"/>
      <c r="K69" s="37" t="s">
        <v>204</v>
      </c>
      <c r="L69" s="26"/>
      <c r="M69" s="26"/>
      <c r="N69" s="26"/>
      <c r="O69" s="38" t="s">
        <v>7</v>
      </c>
      <c r="P69" s="151"/>
    </row>
    <row r="70" spans="1:16" ht="57" customHeight="1">
      <c r="E70" s="28"/>
      <c r="G70" s="245" t="s">
        <v>26</v>
      </c>
      <c r="H70" s="245"/>
      <c r="P70" s="35"/>
    </row>
    <row r="71" spans="1:16" ht="48.75" customHeight="1">
      <c r="E71" s="28"/>
      <c r="G71" s="243">
        <f>AVERAGE(G11:G69)</f>
        <v>0.56833333333333336</v>
      </c>
      <c r="H71" s="244"/>
      <c r="P71" s="35"/>
    </row>
    <row r="72" spans="1:16">
      <c r="E72" s="28"/>
      <c r="G72" s="28"/>
      <c r="H72" s="28"/>
      <c r="P72" s="35"/>
    </row>
    <row r="73" spans="1:16">
      <c r="E73" s="28"/>
      <c r="G73" s="28"/>
      <c r="H73" s="28"/>
      <c r="P73" s="35"/>
    </row>
    <row r="74" spans="1:16">
      <c r="E74" s="28"/>
      <c r="G74" s="28"/>
      <c r="H74" s="28"/>
      <c r="P74" s="35"/>
    </row>
    <row r="75" spans="1:16">
      <c r="E75" s="28"/>
      <c r="G75" s="28"/>
      <c r="H75" s="28"/>
      <c r="P75" s="35"/>
    </row>
    <row r="76" spans="1:16">
      <c r="E76" s="28"/>
      <c r="G76" s="28"/>
      <c r="H76" s="28"/>
      <c r="P76" s="35"/>
    </row>
    <row r="77" spans="1:16">
      <c r="E77" s="28"/>
      <c r="G77" s="28"/>
      <c r="H77" s="28"/>
      <c r="P77" s="35"/>
    </row>
    <row r="78" spans="1:16">
      <c r="E78" s="28"/>
      <c r="G78" s="28"/>
      <c r="H78" s="28"/>
      <c r="P78" s="35"/>
    </row>
    <row r="79" spans="1:16">
      <c r="E79" s="28"/>
      <c r="G79" s="28"/>
      <c r="H79" s="28"/>
      <c r="P79" s="35"/>
    </row>
    <row r="80" spans="1:16">
      <c r="E80" s="28"/>
      <c r="G80" s="28"/>
      <c r="H80" s="28"/>
      <c r="P80" s="35"/>
    </row>
    <row r="81" spans="5:16">
      <c r="E81" s="28"/>
      <c r="G81" s="28"/>
      <c r="H81" s="28"/>
      <c r="P81" s="35"/>
    </row>
    <row r="82" spans="5:16">
      <c r="E82" s="28"/>
      <c r="G82" s="28"/>
      <c r="H82" s="28"/>
      <c r="P82" s="35"/>
    </row>
    <row r="83" spans="5:16">
      <c r="E83" s="28"/>
      <c r="G83" s="28"/>
      <c r="H83" s="28"/>
      <c r="P83" s="35"/>
    </row>
    <row r="84" spans="5:16">
      <c r="E84" s="28"/>
      <c r="G84" s="28"/>
      <c r="H84" s="28"/>
      <c r="P84" s="35"/>
    </row>
    <row r="85" spans="5:16">
      <c r="E85" s="28"/>
      <c r="G85" s="28"/>
      <c r="H85" s="28"/>
      <c r="P85" s="35"/>
    </row>
    <row r="86" spans="5:16">
      <c r="E86" s="28"/>
      <c r="G86" s="28"/>
      <c r="H86" s="28"/>
      <c r="P86" s="35"/>
    </row>
    <row r="87" spans="5:16">
      <c r="E87" s="28"/>
      <c r="G87" s="28"/>
      <c r="H87" s="28"/>
      <c r="P87" s="35"/>
    </row>
    <row r="88" spans="5:16">
      <c r="E88" s="28"/>
      <c r="G88" s="28"/>
      <c r="H88" s="28"/>
      <c r="P88" s="35"/>
    </row>
    <row r="89" spans="5:16">
      <c r="E89" s="28"/>
      <c r="G89" s="28"/>
      <c r="H89" s="28"/>
      <c r="P89" s="35"/>
    </row>
    <row r="90" spans="5:16">
      <c r="E90" s="28"/>
      <c r="G90" s="28"/>
      <c r="H90" s="28"/>
      <c r="P90" s="35"/>
    </row>
    <row r="91" spans="5:16">
      <c r="E91" s="28"/>
      <c r="G91" s="28"/>
      <c r="H91" s="28"/>
      <c r="P91" s="35"/>
    </row>
    <row r="92" spans="5:16">
      <c r="E92" s="28"/>
      <c r="G92" s="28"/>
      <c r="H92" s="28"/>
      <c r="P92" s="35"/>
    </row>
    <row r="93" spans="5:16">
      <c r="E93" s="28"/>
      <c r="G93" s="28"/>
      <c r="H93" s="28"/>
      <c r="P93" s="35"/>
    </row>
    <row r="94" spans="5:16">
      <c r="E94" s="28"/>
      <c r="G94" s="28"/>
      <c r="H94" s="28"/>
      <c r="P94" s="35"/>
    </row>
    <row r="95" spans="5:16">
      <c r="E95" s="28"/>
      <c r="G95" s="28"/>
      <c r="H95" s="28"/>
      <c r="P95" s="35"/>
    </row>
    <row r="96" spans="5:16">
      <c r="E96" s="28"/>
      <c r="G96" s="28"/>
      <c r="H96" s="28"/>
      <c r="P96" s="35"/>
    </row>
    <row r="97" spans="5:16">
      <c r="E97" s="28"/>
      <c r="G97" s="28"/>
      <c r="H97" s="28"/>
      <c r="P97" s="35"/>
    </row>
    <row r="98" spans="5:16">
      <c r="E98" s="28"/>
      <c r="G98" s="28"/>
      <c r="H98" s="28"/>
      <c r="P98" s="35"/>
    </row>
    <row r="99" spans="5:16">
      <c r="E99" s="28"/>
      <c r="G99" s="28"/>
      <c r="H99" s="28"/>
      <c r="P99" s="35"/>
    </row>
    <row r="100" spans="5:16">
      <c r="E100" s="28"/>
      <c r="G100" s="28"/>
      <c r="H100" s="28"/>
      <c r="P100" s="35"/>
    </row>
    <row r="101" spans="5:16">
      <c r="E101" s="28"/>
      <c r="G101" s="28"/>
      <c r="H101" s="28"/>
      <c r="P101" s="35"/>
    </row>
    <row r="102" spans="5:16">
      <c r="E102" s="28"/>
      <c r="G102" s="28"/>
      <c r="H102" s="28"/>
      <c r="P102" s="35"/>
    </row>
    <row r="103" spans="5:16">
      <c r="E103" s="28"/>
      <c r="G103" s="28"/>
      <c r="H103" s="28"/>
      <c r="P103" s="35"/>
    </row>
    <row r="104" spans="5:16">
      <c r="E104" s="28"/>
      <c r="G104" s="28"/>
      <c r="H104" s="28"/>
      <c r="P104" s="35"/>
    </row>
    <row r="105" spans="5:16">
      <c r="E105" s="28"/>
      <c r="G105" s="28"/>
      <c r="H105" s="28"/>
      <c r="P105" s="35"/>
    </row>
    <row r="106" spans="5:16">
      <c r="E106" s="28"/>
      <c r="G106" s="28"/>
      <c r="H106" s="28"/>
      <c r="P106" s="35"/>
    </row>
    <row r="107" spans="5:16">
      <c r="E107" s="28"/>
      <c r="G107" s="28"/>
      <c r="H107" s="28"/>
      <c r="P107" s="35"/>
    </row>
    <row r="108" spans="5:16">
      <c r="E108" s="28"/>
      <c r="G108" s="28"/>
      <c r="H108" s="28"/>
      <c r="P108" s="35"/>
    </row>
    <row r="109" spans="5:16">
      <c r="E109" s="28"/>
      <c r="G109" s="28"/>
      <c r="H109" s="28"/>
      <c r="P109" s="35"/>
    </row>
    <row r="110" spans="5:16">
      <c r="E110" s="28"/>
      <c r="G110" s="28"/>
      <c r="H110" s="28"/>
      <c r="P110" s="35"/>
    </row>
    <row r="111" spans="5:16">
      <c r="E111" s="28"/>
      <c r="G111" s="28"/>
      <c r="H111" s="28"/>
      <c r="P111" s="35"/>
    </row>
    <row r="112" spans="5:16">
      <c r="E112" s="28"/>
      <c r="G112" s="28"/>
      <c r="H112" s="28"/>
    </row>
    <row r="113" spans="5:8">
      <c r="E113" s="28"/>
      <c r="G113" s="28"/>
      <c r="H113" s="28"/>
    </row>
    <row r="114" spans="5:8">
      <c r="E114" s="28"/>
      <c r="G114" s="28"/>
      <c r="H114" s="28"/>
    </row>
    <row r="115" spans="5:8">
      <c r="E115" s="28"/>
      <c r="G115" s="28"/>
      <c r="H115" s="28"/>
    </row>
    <row r="116" spans="5:8">
      <c r="E116" s="28"/>
      <c r="G116" s="28"/>
      <c r="H116" s="28"/>
    </row>
    <row r="117" spans="5:8">
      <c r="E117" s="28"/>
      <c r="G117" s="28"/>
      <c r="H117" s="28"/>
    </row>
    <row r="118" spans="5:8">
      <c r="E118" s="28"/>
      <c r="G118" s="28"/>
      <c r="H118" s="28"/>
    </row>
    <row r="119" spans="5:8">
      <c r="E119" s="28"/>
      <c r="G119" s="28"/>
      <c r="H119" s="28"/>
    </row>
    <row r="120" spans="5:8">
      <c r="E120" s="18"/>
      <c r="G120" s="28"/>
      <c r="H120" s="28"/>
    </row>
    <row r="121" spans="5:8">
      <c r="E121" s="18"/>
      <c r="G121" s="28"/>
    </row>
    <row r="122" spans="5:8">
      <c r="E122" s="18"/>
    </row>
    <row r="123" spans="5:8">
      <c r="E123" s="18"/>
    </row>
    <row r="124" spans="5:8">
      <c r="E124" s="18"/>
    </row>
    <row r="125" spans="5:8">
      <c r="E125" s="18"/>
    </row>
    <row r="126" spans="5:8">
      <c r="E126" s="18"/>
    </row>
    <row r="127" spans="5:8">
      <c r="E127" s="18"/>
    </row>
    <row r="128" spans="5:8">
      <c r="E128" s="18"/>
    </row>
    <row r="129" spans="5:5">
      <c r="E129" s="18"/>
    </row>
    <row r="130" spans="5:5">
      <c r="E130" s="18"/>
    </row>
    <row r="131" spans="5:5">
      <c r="E131" s="18"/>
    </row>
    <row r="132" spans="5:5">
      <c r="E132" s="18"/>
    </row>
    <row r="133" spans="5:5">
      <c r="E133" s="18"/>
    </row>
    <row r="134" spans="5:5">
      <c r="E134" s="18"/>
    </row>
    <row r="135" spans="5:5">
      <c r="E135" s="18"/>
    </row>
    <row r="136" spans="5:5">
      <c r="E136" s="18"/>
    </row>
    <row r="137" spans="5:5">
      <c r="E137" s="18"/>
    </row>
    <row r="138" spans="5:5">
      <c r="E138" s="18"/>
    </row>
    <row r="139" spans="5:5">
      <c r="E139" s="18"/>
    </row>
    <row r="140" spans="5:5">
      <c r="E140" s="18"/>
    </row>
    <row r="141" spans="5:5">
      <c r="E141" s="18"/>
    </row>
    <row r="142" spans="5:5">
      <c r="E142" s="18"/>
    </row>
    <row r="143" spans="5:5">
      <c r="E143" s="18"/>
    </row>
    <row r="144" spans="5:5">
      <c r="E144" s="18"/>
    </row>
    <row r="145" spans="5:5">
      <c r="E145" s="18"/>
    </row>
    <row r="146" spans="5:5">
      <c r="E146" s="18"/>
    </row>
    <row r="147" spans="5:5">
      <c r="E147" s="18"/>
    </row>
    <row r="148" spans="5:5">
      <c r="E148" s="18"/>
    </row>
    <row r="149" spans="5:5">
      <c r="E149" s="18"/>
    </row>
    <row r="150" spans="5:5">
      <c r="E150" s="18"/>
    </row>
    <row r="151" spans="5:5">
      <c r="E151" s="18"/>
    </row>
    <row r="152" spans="5:5">
      <c r="E152" s="18"/>
    </row>
    <row r="153" spans="5:5">
      <c r="E153" s="18"/>
    </row>
    <row r="154" spans="5:5">
      <c r="E154" s="18"/>
    </row>
    <row r="155" spans="5:5">
      <c r="E155" s="18"/>
    </row>
    <row r="156" spans="5:5">
      <c r="E156" s="18"/>
    </row>
    <row r="157" spans="5:5">
      <c r="E157" s="18"/>
    </row>
    <row r="158" spans="5:5">
      <c r="E158" s="18"/>
    </row>
    <row r="159" spans="5:5">
      <c r="E159" s="18"/>
    </row>
    <row r="160" spans="5:5">
      <c r="E160" s="18"/>
    </row>
    <row r="161" spans="5:5">
      <c r="E161" s="18"/>
    </row>
    <row r="162" spans="5:5">
      <c r="E162" s="18"/>
    </row>
    <row r="163" spans="5:5">
      <c r="E163" s="18"/>
    </row>
    <row r="164" spans="5:5">
      <c r="E164" s="18"/>
    </row>
    <row r="165" spans="5:5">
      <c r="E165" s="18"/>
    </row>
    <row r="166" spans="5:5">
      <c r="E166" s="18"/>
    </row>
    <row r="167" spans="5:5">
      <c r="E167" s="18"/>
    </row>
    <row r="168" spans="5:5">
      <c r="E168" s="18"/>
    </row>
    <row r="169" spans="5:5">
      <c r="E169" s="18"/>
    </row>
    <row r="170" spans="5:5">
      <c r="E170" s="18"/>
    </row>
    <row r="171" spans="5:5">
      <c r="E171" s="18"/>
    </row>
    <row r="172" spans="5:5">
      <c r="E172" s="18"/>
    </row>
    <row r="173" spans="5:5">
      <c r="E173" s="18"/>
    </row>
    <row r="174" spans="5:5">
      <c r="E174" s="18"/>
    </row>
    <row r="175" spans="5:5">
      <c r="E175" s="18"/>
    </row>
    <row r="176" spans="5:5">
      <c r="E176" s="18"/>
    </row>
    <row r="177" spans="5:5">
      <c r="E177" s="18"/>
    </row>
    <row r="178" spans="5:5">
      <c r="E178" s="18"/>
    </row>
    <row r="179" spans="5:5">
      <c r="E179" s="18"/>
    </row>
    <row r="180" spans="5:5">
      <c r="E180" s="18"/>
    </row>
    <row r="181" spans="5:5">
      <c r="E181" s="18"/>
    </row>
    <row r="182" spans="5:5">
      <c r="E182" s="18"/>
    </row>
    <row r="183" spans="5:5">
      <c r="E183" s="18"/>
    </row>
    <row r="184" spans="5:5">
      <c r="E184" s="18"/>
    </row>
    <row r="185" spans="5:5">
      <c r="E185" s="18"/>
    </row>
    <row r="186" spans="5:5">
      <c r="E186" s="18"/>
    </row>
    <row r="187" spans="5:5">
      <c r="E187" s="18"/>
    </row>
    <row r="188" spans="5:5">
      <c r="E188" s="18"/>
    </row>
    <row r="189" spans="5:5">
      <c r="E189" s="18"/>
    </row>
    <row r="190" spans="5:5">
      <c r="E190" s="18"/>
    </row>
    <row r="191" spans="5:5">
      <c r="E191" s="18"/>
    </row>
    <row r="192" spans="5:5">
      <c r="E192" s="18"/>
    </row>
    <row r="193" spans="5:5">
      <c r="E193" s="18"/>
    </row>
    <row r="194" spans="5:5">
      <c r="E194" s="18"/>
    </row>
    <row r="195" spans="5:5">
      <c r="E195" s="18"/>
    </row>
    <row r="196" spans="5:5">
      <c r="E196" s="18"/>
    </row>
    <row r="197" spans="5:5">
      <c r="E197" s="18"/>
    </row>
    <row r="198" spans="5:5">
      <c r="E198" s="18"/>
    </row>
    <row r="199" spans="5:5">
      <c r="E199" s="18"/>
    </row>
    <row r="200" spans="5:5">
      <c r="E200" s="18"/>
    </row>
    <row r="201" spans="5:5">
      <c r="E201" s="18"/>
    </row>
    <row r="202" spans="5:5">
      <c r="E202" s="18"/>
    </row>
    <row r="203" spans="5:5">
      <c r="E203" s="18"/>
    </row>
    <row r="204" spans="5:5">
      <c r="E204" s="18"/>
    </row>
    <row r="205" spans="5:5">
      <c r="E205" s="18"/>
    </row>
    <row r="206" spans="5:5">
      <c r="E206" s="18"/>
    </row>
    <row r="207" spans="5:5">
      <c r="E207" s="18"/>
    </row>
    <row r="208" spans="5:5">
      <c r="E208" s="18"/>
    </row>
    <row r="209" spans="5:5">
      <c r="E209" s="18"/>
    </row>
    <row r="210" spans="5:5">
      <c r="E210" s="18"/>
    </row>
    <row r="211" spans="5:5">
      <c r="E211" s="18"/>
    </row>
    <row r="212" spans="5:5">
      <c r="E212" s="18"/>
    </row>
    <row r="213" spans="5:5">
      <c r="E213" s="18"/>
    </row>
    <row r="214" spans="5:5">
      <c r="E214" s="18"/>
    </row>
    <row r="215" spans="5:5">
      <c r="E215" s="18"/>
    </row>
    <row r="216" spans="5:5">
      <c r="E216" s="18"/>
    </row>
    <row r="217" spans="5:5">
      <c r="E217" s="18"/>
    </row>
    <row r="218" spans="5:5">
      <c r="E218" s="18"/>
    </row>
    <row r="219" spans="5:5">
      <c r="E219" s="18"/>
    </row>
    <row r="220" spans="5:5">
      <c r="E220" s="18"/>
    </row>
    <row r="221" spans="5:5">
      <c r="E221" s="18"/>
    </row>
    <row r="222" spans="5:5">
      <c r="E222" s="18"/>
    </row>
    <row r="223" spans="5:5">
      <c r="E223" s="18"/>
    </row>
    <row r="224" spans="5:5">
      <c r="E224" s="18"/>
    </row>
    <row r="225" spans="5:5">
      <c r="E225" s="18"/>
    </row>
    <row r="226" spans="5:5">
      <c r="E226" s="18"/>
    </row>
    <row r="227" spans="5:5">
      <c r="E227" s="18"/>
    </row>
    <row r="228" spans="5:5">
      <c r="E228" s="18"/>
    </row>
    <row r="229" spans="5:5">
      <c r="E229" s="18"/>
    </row>
    <row r="230" spans="5:5">
      <c r="E230" s="18"/>
    </row>
    <row r="231" spans="5:5">
      <c r="E231" s="18"/>
    </row>
    <row r="232" spans="5:5">
      <c r="E232" s="18"/>
    </row>
    <row r="233" spans="5:5">
      <c r="E233" s="18"/>
    </row>
    <row r="234" spans="5:5">
      <c r="E234" s="18"/>
    </row>
    <row r="235" spans="5:5">
      <c r="E235" s="18"/>
    </row>
    <row r="236" spans="5:5">
      <c r="E236" s="18"/>
    </row>
    <row r="237" spans="5:5">
      <c r="E237" s="18"/>
    </row>
    <row r="238" spans="5:5">
      <c r="E238" s="18"/>
    </row>
    <row r="239" spans="5:5">
      <c r="E239" s="18"/>
    </row>
    <row r="240" spans="5:5">
      <c r="E240" s="18"/>
    </row>
    <row r="241" spans="5:5">
      <c r="E241" s="18"/>
    </row>
    <row r="242" spans="5:5">
      <c r="E242" s="18"/>
    </row>
    <row r="243" spans="5:5">
      <c r="E243" s="18"/>
    </row>
    <row r="244" spans="5:5">
      <c r="E244" s="18"/>
    </row>
    <row r="245" spans="5:5">
      <c r="E245" s="18"/>
    </row>
    <row r="246" spans="5:5">
      <c r="E246" s="18"/>
    </row>
    <row r="247" spans="5:5">
      <c r="E247" s="18"/>
    </row>
    <row r="248" spans="5:5">
      <c r="E248" s="18"/>
    </row>
    <row r="249" spans="5:5">
      <c r="E249" s="18"/>
    </row>
    <row r="250" spans="5:5">
      <c r="E250" s="18"/>
    </row>
    <row r="251" spans="5:5">
      <c r="E251" s="18"/>
    </row>
    <row r="252" spans="5:5">
      <c r="E252" s="18"/>
    </row>
    <row r="253" spans="5:5">
      <c r="E253" s="18"/>
    </row>
    <row r="254" spans="5:5">
      <c r="E254" s="18"/>
    </row>
    <row r="255" spans="5:5">
      <c r="E255" s="18"/>
    </row>
    <row r="256" spans="5:5">
      <c r="E256" s="18"/>
    </row>
    <row r="257" spans="5:5">
      <c r="E257" s="18"/>
    </row>
    <row r="258" spans="5:5">
      <c r="E258" s="18"/>
    </row>
    <row r="259" spans="5:5">
      <c r="E259" s="18"/>
    </row>
    <row r="260" spans="5:5">
      <c r="E260" s="18"/>
    </row>
    <row r="261" spans="5:5">
      <c r="E261" s="18"/>
    </row>
    <row r="262" spans="5:5">
      <c r="E262" s="18"/>
    </row>
    <row r="263" spans="5:5">
      <c r="E263" s="18"/>
    </row>
    <row r="264" spans="5:5">
      <c r="E264" s="18"/>
    </row>
    <row r="265" spans="5:5">
      <c r="E265" s="18"/>
    </row>
    <row r="266" spans="5:5">
      <c r="E266" s="18"/>
    </row>
    <row r="267" spans="5:5">
      <c r="E267" s="18"/>
    </row>
    <row r="268" spans="5:5">
      <c r="E268" s="18"/>
    </row>
    <row r="269" spans="5:5">
      <c r="E269" s="18"/>
    </row>
    <row r="270" spans="5:5">
      <c r="E270" s="18"/>
    </row>
    <row r="271" spans="5:5">
      <c r="E271" s="18"/>
    </row>
    <row r="272" spans="5:5">
      <c r="E272" s="18"/>
    </row>
    <row r="273" spans="5:5">
      <c r="E273" s="18"/>
    </row>
    <row r="274" spans="5:5">
      <c r="E274" s="18"/>
    </row>
    <row r="275" spans="5:5">
      <c r="E275" s="18"/>
    </row>
    <row r="276" spans="5:5">
      <c r="E276" s="18"/>
    </row>
    <row r="277" spans="5:5">
      <c r="E277" s="18"/>
    </row>
    <row r="278" spans="5:5">
      <c r="E278" s="18"/>
    </row>
    <row r="279" spans="5:5">
      <c r="E279" s="18"/>
    </row>
    <row r="280" spans="5:5">
      <c r="E280" s="18"/>
    </row>
    <row r="281" spans="5:5">
      <c r="E281" s="18"/>
    </row>
    <row r="282" spans="5:5">
      <c r="E282" s="18"/>
    </row>
    <row r="283" spans="5:5">
      <c r="E283" s="18"/>
    </row>
    <row r="284" spans="5:5">
      <c r="E284" s="18"/>
    </row>
    <row r="285" spans="5:5">
      <c r="E285" s="18"/>
    </row>
    <row r="286" spans="5:5">
      <c r="E286" s="18"/>
    </row>
    <row r="287" spans="5:5">
      <c r="E287" s="18"/>
    </row>
    <row r="288" spans="5:5">
      <c r="E288" s="18"/>
    </row>
    <row r="289" spans="5:5">
      <c r="E289" s="18"/>
    </row>
    <row r="290" spans="5:5">
      <c r="E290" s="18"/>
    </row>
    <row r="291" spans="5:5">
      <c r="E291" s="18"/>
    </row>
    <row r="292" spans="5:5">
      <c r="E292" s="18"/>
    </row>
    <row r="293" spans="5:5">
      <c r="E293" s="18"/>
    </row>
    <row r="294" spans="5:5">
      <c r="E294" s="18"/>
    </row>
    <row r="295" spans="5:5">
      <c r="E295" s="18"/>
    </row>
    <row r="296" spans="5:5">
      <c r="E296" s="18"/>
    </row>
    <row r="297" spans="5:5">
      <c r="E297" s="18"/>
    </row>
    <row r="298" spans="5:5">
      <c r="E298" s="18"/>
    </row>
    <row r="299" spans="5:5">
      <c r="E299" s="18"/>
    </row>
    <row r="300" spans="5:5">
      <c r="E300" s="18"/>
    </row>
    <row r="301" spans="5:5">
      <c r="E301" s="18"/>
    </row>
    <row r="302" spans="5:5">
      <c r="E302" s="18"/>
    </row>
    <row r="303" spans="5:5">
      <c r="E303" s="18"/>
    </row>
    <row r="304" spans="5:5">
      <c r="E304" s="18"/>
    </row>
    <row r="305" spans="5:5">
      <c r="E305" s="18"/>
    </row>
    <row r="306" spans="5:5">
      <c r="E306" s="18"/>
    </row>
    <row r="307" spans="5:5">
      <c r="E307" s="18"/>
    </row>
    <row r="308" spans="5:5">
      <c r="E308" s="18"/>
    </row>
    <row r="309" spans="5:5">
      <c r="E309" s="18"/>
    </row>
    <row r="310" spans="5:5">
      <c r="E310" s="18"/>
    </row>
    <row r="311" spans="5:5">
      <c r="E311" s="18"/>
    </row>
    <row r="312" spans="5:5">
      <c r="E312" s="18"/>
    </row>
    <row r="313" spans="5:5">
      <c r="E313" s="18"/>
    </row>
    <row r="314" spans="5:5">
      <c r="E314" s="18"/>
    </row>
    <row r="315" spans="5:5">
      <c r="E315" s="18"/>
    </row>
    <row r="316" spans="5:5">
      <c r="E316" s="18"/>
    </row>
    <row r="317" spans="5:5">
      <c r="E317" s="18"/>
    </row>
    <row r="318" spans="5:5">
      <c r="E318" s="18"/>
    </row>
    <row r="319" spans="5:5">
      <c r="E319" s="18"/>
    </row>
    <row r="320" spans="5:5">
      <c r="E320" s="18"/>
    </row>
    <row r="321" spans="5:5">
      <c r="E321" s="18"/>
    </row>
    <row r="322" spans="5:5">
      <c r="E322" s="18"/>
    </row>
    <row r="323" spans="5:5">
      <c r="E323" s="18"/>
    </row>
    <row r="324" spans="5:5">
      <c r="E324" s="18"/>
    </row>
    <row r="325" spans="5:5">
      <c r="E325" s="18"/>
    </row>
    <row r="326" spans="5:5">
      <c r="E326" s="18"/>
    </row>
    <row r="327" spans="5:5">
      <c r="E327" s="18"/>
    </row>
    <row r="328" spans="5:5">
      <c r="E328" s="18"/>
    </row>
    <row r="329" spans="5:5">
      <c r="E329" s="18"/>
    </row>
    <row r="330" spans="5:5">
      <c r="E330" s="18"/>
    </row>
    <row r="331" spans="5:5">
      <c r="E331" s="18"/>
    </row>
    <row r="332" spans="5:5">
      <c r="E332" s="18"/>
    </row>
    <row r="333" spans="5:5">
      <c r="E333" s="18"/>
    </row>
    <row r="334" spans="5:5">
      <c r="E334" s="18"/>
    </row>
    <row r="335" spans="5:5">
      <c r="E335" s="18"/>
    </row>
    <row r="336" spans="5:5">
      <c r="E336" s="18"/>
    </row>
    <row r="337" spans="5:5">
      <c r="E337" s="18"/>
    </row>
    <row r="338" spans="5:5">
      <c r="E338" s="18"/>
    </row>
    <row r="339" spans="5:5">
      <c r="E339" s="18"/>
    </row>
    <row r="340" spans="5:5">
      <c r="E340" s="18"/>
    </row>
    <row r="341" spans="5:5">
      <c r="E341" s="18"/>
    </row>
    <row r="342" spans="5:5">
      <c r="E342" s="18"/>
    </row>
    <row r="343" spans="5:5">
      <c r="E343" s="18"/>
    </row>
    <row r="344" spans="5:5">
      <c r="E344" s="18"/>
    </row>
    <row r="345" spans="5:5">
      <c r="E345" s="18"/>
    </row>
    <row r="346" spans="5:5">
      <c r="E346" s="18"/>
    </row>
    <row r="347" spans="5:5">
      <c r="E347" s="18"/>
    </row>
    <row r="348" spans="5:5">
      <c r="E348" s="18"/>
    </row>
    <row r="349" spans="5:5">
      <c r="E349" s="18"/>
    </row>
    <row r="350" spans="5:5">
      <c r="E350" s="18"/>
    </row>
    <row r="351" spans="5:5">
      <c r="E351" s="18"/>
    </row>
    <row r="352" spans="5:5">
      <c r="E352" s="18"/>
    </row>
    <row r="353" spans="5:5">
      <c r="E353" s="18"/>
    </row>
    <row r="354" spans="5:5">
      <c r="E354" s="18"/>
    </row>
    <row r="355" spans="5:5">
      <c r="E355" s="18"/>
    </row>
    <row r="356" spans="5:5">
      <c r="E356" s="18"/>
    </row>
    <row r="357" spans="5:5">
      <c r="E357" s="18"/>
    </row>
    <row r="358" spans="5:5">
      <c r="E358" s="18"/>
    </row>
    <row r="359" spans="5:5">
      <c r="E359" s="18"/>
    </row>
    <row r="360" spans="5:5">
      <c r="E360" s="18"/>
    </row>
    <row r="361" spans="5:5">
      <c r="E361" s="18"/>
    </row>
    <row r="362" spans="5:5">
      <c r="E362" s="18"/>
    </row>
    <row r="363" spans="5:5">
      <c r="E363" s="18"/>
    </row>
    <row r="364" spans="5:5">
      <c r="E364" s="18"/>
    </row>
    <row r="365" spans="5:5">
      <c r="E365" s="18"/>
    </row>
    <row r="366" spans="5:5">
      <c r="E366" s="18"/>
    </row>
    <row r="367" spans="5:5">
      <c r="E367" s="18"/>
    </row>
    <row r="368" spans="5:5">
      <c r="E368" s="18"/>
    </row>
    <row r="369" spans="5:5">
      <c r="E369" s="18"/>
    </row>
    <row r="370" spans="5:5">
      <c r="E370" s="18"/>
    </row>
    <row r="371" spans="5:5">
      <c r="E371" s="18"/>
    </row>
    <row r="372" spans="5:5">
      <c r="E372" s="18"/>
    </row>
    <row r="373" spans="5:5">
      <c r="E373" s="18"/>
    </row>
    <row r="374" spans="5:5">
      <c r="E374" s="18"/>
    </row>
    <row r="375" spans="5:5">
      <c r="E375" s="18"/>
    </row>
    <row r="376" spans="5:5">
      <c r="E376" s="18"/>
    </row>
    <row r="377" spans="5:5">
      <c r="E377" s="18"/>
    </row>
    <row r="378" spans="5:5">
      <c r="E378" s="18"/>
    </row>
    <row r="379" spans="5:5">
      <c r="E379" s="18"/>
    </row>
    <row r="380" spans="5:5">
      <c r="E380" s="18"/>
    </row>
    <row r="381" spans="5:5">
      <c r="E381" s="18"/>
    </row>
    <row r="382" spans="5:5">
      <c r="E382" s="18"/>
    </row>
    <row r="383" spans="5:5">
      <c r="E383" s="18"/>
    </row>
    <row r="384" spans="5:5">
      <c r="E384" s="18"/>
    </row>
    <row r="385" spans="5:5">
      <c r="E385" s="18"/>
    </row>
    <row r="386" spans="5:5">
      <c r="E386" s="18"/>
    </row>
    <row r="387" spans="5:5">
      <c r="E387" s="18"/>
    </row>
    <row r="388" spans="5:5">
      <c r="E388" s="18"/>
    </row>
    <row r="389" spans="5:5">
      <c r="E389" s="18"/>
    </row>
    <row r="390" spans="5:5">
      <c r="E390" s="18"/>
    </row>
    <row r="391" spans="5:5">
      <c r="E391" s="18"/>
    </row>
    <row r="392" spans="5:5">
      <c r="E392" s="18"/>
    </row>
    <row r="393" spans="5:5">
      <c r="E393" s="18"/>
    </row>
    <row r="394" spans="5:5">
      <c r="E394" s="18"/>
    </row>
    <row r="395" spans="5:5">
      <c r="E395" s="18"/>
    </row>
    <row r="396" spans="5:5">
      <c r="E396" s="18"/>
    </row>
    <row r="397" spans="5:5">
      <c r="E397" s="18"/>
    </row>
    <row r="398" spans="5:5">
      <c r="E398" s="18"/>
    </row>
    <row r="399" spans="5:5">
      <c r="E399" s="18"/>
    </row>
    <row r="400" spans="5:5">
      <c r="E400" s="18"/>
    </row>
    <row r="401" spans="5:5">
      <c r="E401" s="18"/>
    </row>
    <row r="402" spans="5:5">
      <c r="E402" s="18"/>
    </row>
    <row r="403" spans="5:5">
      <c r="E403" s="18"/>
    </row>
    <row r="404" spans="5:5">
      <c r="E404" s="18"/>
    </row>
    <row r="405" spans="5:5">
      <c r="E405" s="18"/>
    </row>
    <row r="406" spans="5:5">
      <c r="E406" s="18"/>
    </row>
    <row r="407" spans="5:5">
      <c r="E407" s="18"/>
    </row>
    <row r="408" spans="5:5">
      <c r="E408" s="18"/>
    </row>
    <row r="409" spans="5:5">
      <c r="E409" s="18"/>
    </row>
    <row r="410" spans="5:5">
      <c r="E410" s="18"/>
    </row>
    <row r="411" spans="5:5">
      <c r="E411" s="18"/>
    </row>
    <row r="412" spans="5:5">
      <c r="E412" s="18"/>
    </row>
    <row r="413" spans="5:5">
      <c r="E413" s="18"/>
    </row>
    <row r="414" spans="5:5">
      <c r="E414" s="18"/>
    </row>
    <row r="415" spans="5:5">
      <c r="E415" s="18"/>
    </row>
    <row r="416" spans="5:5">
      <c r="E416" s="18"/>
    </row>
    <row r="417" spans="5:5">
      <c r="E417" s="18"/>
    </row>
    <row r="418" spans="5:5">
      <c r="E418" s="18"/>
    </row>
    <row r="419" spans="5:5">
      <c r="E419" s="18"/>
    </row>
    <row r="420" spans="5:5">
      <c r="E420" s="18"/>
    </row>
    <row r="421" spans="5:5">
      <c r="E421" s="18"/>
    </row>
    <row r="422" spans="5:5">
      <c r="E422" s="18"/>
    </row>
    <row r="423" spans="5:5">
      <c r="E423" s="18"/>
    </row>
    <row r="424" spans="5:5">
      <c r="E424" s="18"/>
    </row>
    <row r="425" spans="5:5">
      <c r="E425" s="18"/>
    </row>
    <row r="426" spans="5:5">
      <c r="E426" s="18"/>
    </row>
    <row r="427" spans="5:5">
      <c r="E427" s="18"/>
    </row>
    <row r="428" spans="5:5">
      <c r="E428" s="18"/>
    </row>
    <row r="429" spans="5:5">
      <c r="E429" s="18"/>
    </row>
    <row r="430" spans="5:5">
      <c r="E430" s="18"/>
    </row>
    <row r="431" spans="5:5">
      <c r="E431" s="18"/>
    </row>
    <row r="432" spans="5:5">
      <c r="E432" s="18"/>
    </row>
    <row r="433" spans="5:5">
      <c r="E433" s="18"/>
    </row>
    <row r="434" spans="5:5">
      <c r="E434" s="18"/>
    </row>
    <row r="435" spans="5:5">
      <c r="E435" s="18"/>
    </row>
    <row r="436" spans="5:5">
      <c r="E436" s="18"/>
    </row>
    <row r="437" spans="5:5">
      <c r="E437" s="18"/>
    </row>
    <row r="438" spans="5:5">
      <c r="E438" s="18"/>
    </row>
    <row r="439" spans="5:5">
      <c r="E439" s="18"/>
    </row>
    <row r="440" spans="5:5">
      <c r="E440" s="18"/>
    </row>
    <row r="441" spans="5:5">
      <c r="E441" s="18"/>
    </row>
    <row r="442" spans="5:5">
      <c r="E442" s="18"/>
    </row>
    <row r="443" spans="5:5">
      <c r="E443" s="18"/>
    </row>
    <row r="444" spans="5:5">
      <c r="E444" s="18"/>
    </row>
    <row r="445" spans="5:5">
      <c r="E445" s="18"/>
    </row>
    <row r="446" spans="5:5">
      <c r="E446" s="18"/>
    </row>
    <row r="447" spans="5:5">
      <c r="E447" s="18"/>
    </row>
    <row r="448" spans="5:5">
      <c r="E448" s="18"/>
    </row>
    <row r="449" spans="5:5">
      <c r="E449" s="18"/>
    </row>
    <row r="450" spans="5:5">
      <c r="E450" s="18"/>
    </row>
    <row r="451" spans="5:5">
      <c r="E451" s="18"/>
    </row>
    <row r="452" spans="5:5">
      <c r="E452" s="18"/>
    </row>
    <row r="453" spans="5:5">
      <c r="E453" s="18"/>
    </row>
    <row r="454" spans="5:5">
      <c r="E454" s="18"/>
    </row>
    <row r="455" spans="5:5">
      <c r="E455" s="18"/>
    </row>
    <row r="456" spans="5:5">
      <c r="E456" s="18"/>
    </row>
    <row r="457" spans="5:5">
      <c r="E457" s="18"/>
    </row>
    <row r="458" spans="5:5">
      <c r="E458" s="18"/>
    </row>
    <row r="459" spans="5:5">
      <c r="E459" s="18"/>
    </row>
    <row r="460" spans="5:5">
      <c r="E460" s="18"/>
    </row>
    <row r="461" spans="5:5">
      <c r="E461" s="18"/>
    </row>
    <row r="462" spans="5:5">
      <c r="E462" s="18"/>
    </row>
    <row r="463" spans="5:5">
      <c r="E463" s="18"/>
    </row>
    <row r="464" spans="5:5">
      <c r="E464" s="18"/>
    </row>
    <row r="465" spans="5:5">
      <c r="E465" s="18"/>
    </row>
    <row r="466" spans="5:5">
      <c r="E466" s="18"/>
    </row>
    <row r="467" spans="5:5">
      <c r="E467" s="18"/>
    </row>
    <row r="468" spans="5:5">
      <c r="E468" s="18"/>
    </row>
    <row r="469" spans="5:5">
      <c r="E469" s="18"/>
    </row>
    <row r="470" spans="5:5">
      <c r="E470" s="18"/>
    </row>
    <row r="471" spans="5:5">
      <c r="E471" s="18"/>
    </row>
    <row r="472" spans="5:5">
      <c r="E472" s="18"/>
    </row>
    <row r="473" spans="5:5">
      <c r="E473" s="18"/>
    </row>
    <row r="474" spans="5:5">
      <c r="E474" s="18"/>
    </row>
    <row r="475" spans="5:5">
      <c r="E475" s="18"/>
    </row>
    <row r="476" spans="5:5">
      <c r="E476" s="18"/>
    </row>
    <row r="477" spans="5:5">
      <c r="E477" s="18"/>
    </row>
    <row r="478" spans="5:5">
      <c r="E478" s="18"/>
    </row>
    <row r="479" spans="5:5">
      <c r="E479" s="18"/>
    </row>
    <row r="480" spans="5:5">
      <c r="E480" s="18"/>
    </row>
    <row r="481" spans="5:5">
      <c r="E481" s="18"/>
    </row>
    <row r="482" spans="5:5">
      <c r="E482" s="18"/>
    </row>
    <row r="483" spans="5:5">
      <c r="E483" s="18"/>
    </row>
    <row r="484" spans="5:5">
      <c r="E484" s="18"/>
    </row>
    <row r="485" spans="5:5">
      <c r="E485" s="18"/>
    </row>
    <row r="486" spans="5:5">
      <c r="E486" s="18"/>
    </row>
    <row r="487" spans="5:5">
      <c r="E487" s="18"/>
    </row>
    <row r="488" spans="5:5">
      <c r="E488" s="18"/>
    </row>
    <row r="489" spans="5:5">
      <c r="E489" s="18"/>
    </row>
    <row r="490" spans="5:5">
      <c r="E490" s="18"/>
    </row>
    <row r="491" spans="5:5">
      <c r="E491" s="18"/>
    </row>
    <row r="492" spans="5:5">
      <c r="E492" s="18"/>
    </row>
    <row r="493" spans="5:5">
      <c r="E493" s="18"/>
    </row>
    <row r="494" spans="5:5">
      <c r="E494" s="18"/>
    </row>
    <row r="495" spans="5:5">
      <c r="E495" s="18"/>
    </row>
    <row r="496" spans="5:5">
      <c r="E496" s="18"/>
    </row>
    <row r="497" spans="5:5">
      <c r="E497" s="18"/>
    </row>
    <row r="498" spans="5:5">
      <c r="E498" s="18"/>
    </row>
    <row r="499" spans="5:5">
      <c r="E499" s="18"/>
    </row>
    <row r="500" spans="5:5">
      <c r="E500" s="18"/>
    </row>
    <row r="501" spans="5:5">
      <c r="E501" s="18"/>
    </row>
    <row r="502" spans="5:5">
      <c r="E502" s="18"/>
    </row>
    <row r="503" spans="5:5">
      <c r="E503" s="18"/>
    </row>
    <row r="504" spans="5:5">
      <c r="E504" s="18"/>
    </row>
    <row r="505" spans="5:5">
      <c r="E505" s="18"/>
    </row>
    <row r="506" spans="5:5">
      <c r="E506" s="18"/>
    </row>
    <row r="507" spans="5:5">
      <c r="E507" s="18"/>
    </row>
    <row r="508" spans="5:5">
      <c r="E508" s="18"/>
    </row>
    <row r="509" spans="5:5">
      <c r="E509" s="18"/>
    </row>
    <row r="510" spans="5:5">
      <c r="E510" s="18"/>
    </row>
    <row r="511" spans="5:5">
      <c r="E511" s="18"/>
    </row>
    <row r="512" spans="5:5">
      <c r="E512" s="18"/>
    </row>
    <row r="513" spans="5:5">
      <c r="E513" s="18"/>
    </row>
    <row r="514" spans="5:5">
      <c r="E514" s="18"/>
    </row>
    <row r="515" spans="5:5">
      <c r="E515" s="18"/>
    </row>
    <row r="516" spans="5:5">
      <c r="E516" s="18"/>
    </row>
    <row r="517" spans="5:5">
      <c r="E517" s="18"/>
    </row>
    <row r="518" spans="5:5">
      <c r="E518" s="18"/>
    </row>
    <row r="519" spans="5:5">
      <c r="E519" s="18"/>
    </row>
    <row r="520" spans="5:5">
      <c r="E520" s="18"/>
    </row>
    <row r="521" spans="5:5">
      <c r="E521" s="18"/>
    </row>
    <row r="522" spans="5:5">
      <c r="E522" s="18"/>
    </row>
    <row r="523" spans="5:5">
      <c r="E523" s="18"/>
    </row>
    <row r="524" spans="5:5">
      <c r="E524" s="18"/>
    </row>
    <row r="525" spans="5:5">
      <c r="E525" s="18"/>
    </row>
    <row r="526" spans="5:5">
      <c r="E526" s="18"/>
    </row>
    <row r="527" spans="5:5">
      <c r="E527" s="18"/>
    </row>
    <row r="528" spans="5:5">
      <c r="E528" s="18"/>
    </row>
    <row r="529" spans="5:5">
      <c r="E529" s="18"/>
    </row>
    <row r="530" spans="5:5">
      <c r="E530" s="18"/>
    </row>
    <row r="531" spans="5:5">
      <c r="E531" s="18"/>
    </row>
    <row r="532" spans="5:5">
      <c r="E532" s="18"/>
    </row>
    <row r="533" spans="5:5">
      <c r="E533" s="18"/>
    </row>
    <row r="534" spans="5:5">
      <c r="E534" s="18"/>
    </row>
    <row r="535" spans="5:5">
      <c r="E535" s="18"/>
    </row>
    <row r="536" spans="5:5">
      <c r="E536" s="18"/>
    </row>
    <row r="537" spans="5:5">
      <c r="E537" s="18"/>
    </row>
    <row r="538" spans="5:5">
      <c r="E538" s="18"/>
    </row>
    <row r="539" spans="5:5">
      <c r="E539" s="18"/>
    </row>
    <row r="540" spans="5:5">
      <c r="E540" s="18"/>
    </row>
    <row r="541" spans="5:5">
      <c r="E541" s="18"/>
    </row>
    <row r="542" spans="5:5">
      <c r="E542" s="18"/>
    </row>
    <row r="543" spans="5:5">
      <c r="E543" s="18"/>
    </row>
    <row r="544" spans="5:5">
      <c r="E544" s="18"/>
    </row>
    <row r="545" spans="5:5">
      <c r="E545" s="18"/>
    </row>
    <row r="546" spans="5:5">
      <c r="E546" s="18"/>
    </row>
    <row r="547" spans="5:5">
      <c r="E547" s="18"/>
    </row>
    <row r="548" spans="5:5">
      <c r="E548" s="18"/>
    </row>
    <row r="549" spans="5:5">
      <c r="E549" s="18"/>
    </row>
    <row r="550" spans="5:5">
      <c r="E550" s="18"/>
    </row>
    <row r="551" spans="5:5">
      <c r="E551" s="18"/>
    </row>
    <row r="552" spans="5:5">
      <c r="E552" s="18"/>
    </row>
    <row r="553" spans="5:5">
      <c r="E553" s="18"/>
    </row>
    <row r="554" spans="5:5">
      <c r="E554" s="18"/>
    </row>
    <row r="555" spans="5:5">
      <c r="E555" s="18"/>
    </row>
    <row r="556" spans="5:5">
      <c r="E556" s="18"/>
    </row>
    <row r="557" spans="5:5">
      <c r="E557" s="18"/>
    </row>
    <row r="558" spans="5:5">
      <c r="E558" s="18"/>
    </row>
    <row r="559" spans="5:5">
      <c r="E559" s="18"/>
    </row>
    <row r="560" spans="5:5">
      <c r="E560" s="18"/>
    </row>
    <row r="561" spans="5:5">
      <c r="E561" s="18"/>
    </row>
    <row r="562" spans="5:5">
      <c r="E562" s="18"/>
    </row>
    <row r="563" spans="5:5">
      <c r="E563" s="18"/>
    </row>
    <row r="564" spans="5:5">
      <c r="E564" s="18"/>
    </row>
    <row r="565" spans="5:5">
      <c r="E565" s="18"/>
    </row>
    <row r="566" spans="5:5">
      <c r="E566" s="18"/>
    </row>
    <row r="567" spans="5:5">
      <c r="E567" s="18"/>
    </row>
    <row r="568" spans="5:5">
      <c r="E568" s="18"/>
    </row>
    <row r="569" spans="5:5">
      <c r="E569" s="18"/>
    </row>
    <row r="570" spans="5:5">
      <c r="E570" s="18"/>
    </row>
    <row r="571" spans="5:5">
      <c r="E571" s="18"/>
    </row>
    <row r="572" spans="5:5">
      <c r="E572" s="18"/>
    </row>
    <row r="573" spans="5:5">
      <c r="E573" s="18"/>
    </row>
    <row r="574" spans="5:5">
      <c r="E574" s="18"/>
    </row>
    <row r="575" spans="5:5">
      <c r="E575" s="18"/>
    </row>
    <row r="576" spans="5:5">
      <c r="E576" s="18"/>
    </row>
    <row r="577" spans="5:5">
      <c r="E577" s="18"/>
    </row>
    <row r="578" spans="5:5">
      <c r="E578" s="18"/>
    </row>
    <row r="579" spans="5:5">
      <c r="E579" s="18"/>
    </row>
    <row r="580" spans="5:5">
      <c r="E580" s="18"/>
    </row>
    <row r="581" spans="5:5">
      <c r="E581" s="18"/>
    </row>
    <row r="582" spans="5:5">
      <c r="E582" s="18"/>
    </row>
    <row r="583" spans="5:5">
      <c r="E583" s="18"/>
    </row>
    <row r="584" spans="5:5">
      <c r="E584" s="18"/>
    </row>
    <row r="585" spans="5:5">
      <c r="E585" s="18"/>
    </row>
    <row r="586" spans="5:5">
      <c r="E586" s="18"/>
    </row>
    <row r="587" spans="5:5">
      <c r="E587" s="18"/>
    </row>
    <row r="588" spans="5:5">
      <c r="E588" s="18"/>
    </row>
    <row r="589" spans="5:5">
      <c r="E589" s="18"/>
    </row>
    <row r="590" spans="5:5">
      <c r="E590" s="18"/>
    </row>
    <row r="591" spans="5:5">
      <c r="E591" s="18"/>
    </row>
    <row r="592" spans="5:5">
      <c r="E592" s="18"/>
    </row>
    <row r="593" spans="5:5">
      <c r="E593" s="18"/>
    </row>
    <row r="594" spans="5:5">
      <c r="E594" s="18"/>
    </row>
    <row r="595" spans="5:5">
      <c r="E595" s="18"/>
    </row>
    <row r="596" spans="5:5">
      <c r="E596" s="18"/>
    </row>
    <row r="597" spans="5:5">
      <c r="E597" s="18"/>
    </row>
    <row r="598" spans="5:5">
      <c r="E598" s="18"/>
    </row>
    <row r="599" spans="5:5">
      <c r="E599" s="18"/>
    </row>
    <row r="600" spans="5:5">
      <c r="E600" s="18"/>
    </row>
    <row r="601" spans="5:5">
      <c r="E601" s="18"/>
    </row>
    <row r="602" spans="5:5">
      <c r="E602" s="18"/>
    </row>
    <row r="603" spans="5:5">
      <c r="E603" s="18"/>
    </row>
    <row r="604" spans="5:5">
      <c r="E604" s="18"/>
    </row>
    <row r="605" spans="5:5">
      <c r="E605" s="18"/>
    </row>
    <row r="606" spans="5:5">
      <c r="E606" s="18"/>
    </row>
    <row r="607" spans="5:5">
      <c r="E607" s="18"/>
    </row>
    <row r="608" spans="5:5">
      <c r="E608" s="18"/>
    </row>
    <row r="609" spans="5:5">
      <c r="E609" s="18"/>
    </row>
    <row r="610" spans="5:5">
      <c r="E610" s="18"/>
    </row>
    <row r="611" spans="5:5">
      <c r="E611" s="18"/>
    </row>
    <row r="612" spans="5:5">
      <c r="E612" s="18"/>
    </row>
    <row r="613" spans="5:5">
      <c r="E613" s="18"/>
    </row>
    <row r="614" spans="5:5">
      <c r="E614" s="18"/>
    </row>
    <row r="615" spans="5:5">
      <c r="E615" s="18"/>
    </row>
    <row r="616" spans="5:5">
      <c r="E616" s="18"/>
    </row>
    <row r="617" spans="5:5">
      <c r="E617" s="18"/>
    </row>
    <row r="618" spans="5:5">
      <c r="E618" s="18"/>
    </row>
    <row r="619" spans="5:5">
      <c r="E619" s="18"/>
    </row>
    <row r="620" spans="5:5">
      <c r="E620" s="18"/>
    </row>
    <row r="621" spans="5:5">
      <c r="E621" s="18"/>
    </row>
    <row r="622" spans="5:5">
      <c r="E622" s="18"/>
    </row>
    <row r="623" spans="5:5">
      <c r="E623" s="18"/>
    </row>
    <row r="624" spans="5:5">
      <c r="E624" s="18"/>
    </row>
    <row r="625" spans="5:5">
      <c r="E625" s="18"/>
    </row>
    <row r="626" spans="5:5">
      <c r="E626" s="18"/>
    </row>
    <row r="627" spans="5:5">
      <c r="E627" s="18"/>
    </row>
    <row r="628" spans="5:5">
      <c r="E628" s="18"/>
    </row>
    <row r="629" spans="5:5">
      <c r="E629" s="18"/>
    </row>
    <row r="630" spans="5:5">
      <c r="E630" s="18"/>
    </row>
    <row r="631" spans="5:5">
      <c r="E631" s="18"/>
    </row>
    <row r="632" spans="5:5">
      <c r="E632" s="18"/>
    </row>
    <row r="633" spans="5:5">
      <c r="E633" s="18"/>
    </row>
    <row r="634" spans="5:5">
      <c r="E634" s="18"/>
    </row>
    <row r="635" spans="5:5">
      <c r="E635" s="18"/>
    </row>
    <row r="636" spans="5:5">
      <c r="E636" s="18"/>
    </row>
    <row r="637" spans="5:5">
      <c r="E637" s="18"/>
    </row>
    <row r="638" spans="5:5">
      <c r="E638" s="18"/>
    </row>
    <row r="639" spans="5:5">
      <c r="E639" s="18"/>
    </row>
    <row r="640" spans="5:5">
      <c r="E640" s="18"/>
    </row>
    <row r="641" spans="5:5">
      <c r="E641" s="18"/>
    </row>
    <row r="642" spans="5:5">
      <c r="E642" s="18"/>
    </row>
    <row r="643" spans="5:5">
      <c r="E643" s="18"/>
    </row>
    <row r="644" spans="5:5">
      <c r="E644" s="18"/>
    </row>
    <row r="645" spans="5:5">
      <c r="E645" s="18"/>
    </row>
    <row r="646" spans="5:5">
      <c r="E646" s="18"/>
    </row>
    <row r="647" spans="5:5">
      <c r="E647" s="18"/>
    </row>
    <row r="648" spans="5:5">
      <c r="E648" s="18"/>
    </row>
    <row r="649" spans="5:5">
      <c r="E649" s="18"/>
    </row>
    <row r="650" spans="5:5">
      <c r="E650" s="18"/>
    </row>
    <row r="651" spans="5:5">
      <c r="E651" s="18"/>
    </row>
    <row r="652" spans="5:5">
      <c r="E652" s="18"/>
    </row>
    <row r="653" spans="5:5">
      <c r="E653" s="18"/>
    </row>
    <row r="654" spans="5:5">
      <c r="E654" s="18"/>
    </row>
    <row r="655" spans="5:5">
      <c r="E655" s="18"/>
    </row>
    <row r="656" spans="5:5">
      <c r="E656" s="18"/>
    </row>
    <row r="657" spans="5:5">
      <c r="E657" s="18"/>
    </row>
    <row r="658" spans="5:5">
      <c r="E658" s="18"/>
    </row>
    <row r="659" spans="5:5">
      <c r="E659" s="18"/>
    </row>
    <row r="660" spans="5:5">
      <c r="E660" s="18"/>
    </row>
    <row r="661" spans="5:5">
      <c r="E661" s="18"/>
    </row>
    <row r="662" spans="5:5">
      <c r="E662" s="18"/>
    </row>
    <row r="663" spans="5:5">
      <c r="E663" s="18"/>
    </row>
    <row r="664" spans="5:5">
      <c r="E664" s="18"/>
    </row>
    <row r="665" spans="5:5">
      <c r="E665" s="18"/>
    </row>
    <row r="666" spans="5:5">
      <c r="E666" s="18"/>
    </row>
    <row r="667" spans="5:5">
      <c r="E667" s="18"/>
    </row>
    <row r="668" spans="5:5">
      <c r="E668" s="18"/>
    </row>
    <row r="669" spans="5:5">
      <c r="E669" s="18"/>
    </row>
    <row r="670" spans="5:5">
      <c r="E670" s="18"/>
    </row>
    <row r="671" spans="5:5">
      <c r="E671" s="18"/>
    </row>
    <row r="672" spans="5:5">
      <c r="E672" s="18"/>
    </row>
    <row r="673" spans="5:5">
      <c r="E673" s="18"/>
    </row>
    <row r="674" spans="5:5">
      <c r="E674" s="18"/>
    </row>
    <row r="675" spans="5:5">
      <c r="E675" s="18"/>
    </row>
    <row r="676" spans="5:5">
      <c r="E676" s="18"/>
    </row>
    <row r="677" spans="5:5">
      <c r="E677" s="18"/>
    </row>
    <row r="678" spans="5:5">
      <c r="E678" s="18"/>
    </row>
    <row r="679" spans="5:5">
      <c r="E679" s="18"/>
    </row>
    <row r="680" spans="5:5">
      <c r="E680" s="18"/>
    </row>
    <row r="681" spans="5:5">
      <c r="E681" s="18"/>
    </row>
    <row r="682" spans="5:5">
      <c r="E682" s="18"/>
    </row>
    <row r="683" spans="5:5">
      <c r="E683" s="18"/>
    </row>
    <row r="684" spans="5:5">
      <c r="E684" s="18"/>
    </row>
    <row r="685" spans="5:5">
      <c r="E685" s="18"/>
    </row>
    <row r="686" spans="5:5">
      <c r="E686" s="18"/>
    </row>
    <row r="687" spans="5:5">
      <c r="E687" s="18"/>
    </row>
    <row r="688" spans="5:5">
      <c r="E688" s="18"/>
    </row>
    <row r="689" spans="5:5">
      <c r="E689" s="18"/>
    </row>
    <row r="690" spans="5:5">
      <c r="E690" s="18"/>
    </row>
    <row r="691" spans="5:5">
      <c r="E691" s="18"/>
    </row>
    <row r="692" spans="5:5">
      <c r="E692" s="18"/>
    </row>
    <row r="693" spans="5:5">
      <c r="E693" s="18"/>
    </row>
    <row r="694" spans="5:5">
      <c r="E694" s="18"/>
    </row>
    <row r="695" spans="5:5">
      <c r="E695" s="18"/>
    </row>
    <row r="696" spans="5:5">
      <c r="E696" s="18"/>
    </row>
    <row r="697" spans="5:5">
      <c r="E697" s="18"/>
    </row>
    <row r="698" spans="5:5">
      <c r="E698" s="18"/>
    </row>
    <row r="699" spans="5:5">
      <c r="E699" s="18"/>
    </row>
    <row r="700" spans="5:5">
      <c r="E700" s="18"/>
    </row>
    <row r="701" spans="5:5">
      <c r="E701" s="18"/>
    </row>
    <row r="702" spans="5:5">
      <c r="E702" s="18"/>
    </row>
    <row r="703" spans="5:5">
      <c r="E703" s="18"/>
    </row>
    <row r="704" spans="5:5">
      <c r="E704" s="18"/>
    </row>
    <row r="705" spans="5:5">
      <c r="E705" s="18"/>
    </row>
    <row r="706" spans="5:5">
      <c r="E706" s="18"/>
    </row>
    <row r="707" spans="5:5">
      <c r="E707" s="18"/>
    </row>
    <row r="708" spans="5:5">
      <c r="E708" s="18"/>
    </row>
    <row r="709" spans="5:5">
      <c r="E709" s="18"/>
    </row>
    <row r="710" spans="5:5">
      <c r="E710" s="18"/>
    </row>
    <row r="711" spans="5:5">
      <c r="E711" s="18"/>
    </row>
    <row r="712" spans="5:5">
      <c r="E712" s="18"/>
    </row>
    <row r="713" spans="5:5">
      <c r="E713" s="18"/>
    </row>
    <row r="714" spans="5:5">
      <c r="E714" s="18"/>
    </row>
    <row r="715" spans="5:5">
      <c r="E715" s="18"/>
    </row>
    <row r="716" spans="5:5">
      <c r="E716" s="18"/>
    </row>
    <row r="717" spans="5:5">
      <c r="E717" s="18"/>
    </row>
    <row r="718" spans="5:5">
      <c r="E718" s="18"/>
    </row>
    <row r="719" spans="5:5">
      <c r="E719" s="18"/>
    </row>
    <row r="720" spans="5:5">
      <c r="E720" s="18"/>
    </row>
    <row r="721" spans="5:5">
      <c r="E721" s="18"/>
    </row>
    <row r="722" spans="5:5">
      <c r="E722" s="18"/>
    </row>
    <row r="723" spans="5:5">
      <c r="E723" s="18"/>
    </row>
    <row r="724" spans="5:5">
      <c r="E724" s="18"/>
    </row>
    <row r="725" spans="5:5">
      <c r="E725" s="18"/>
    </row>
    <row r="726" spans="5:5">
      <c r="E726" s="18"/>
    </row>
    <row r="727" spans="5:5">
      <c r="E727" s="18"/>
    </row>
    <row r="728" spans="5:5">
      <c r="E728" s="18"/>
    </row>
    <row r="729" spans="5:5">
      <c r="E729" s="18"/>
    </row>
    <row r="730" spans="5:5">
      <c r="E730" s="18"/>
    </row>
    <row r="731" spans="5:5">
      <c r="E731" s="18"/>
    </row>
    <row r="732" spans="5:5">
      <c r="E732" s="18"/>
    </row>
    <row r="733" spans="5:5">
      <c r="E733" s="18"/>
    </row>
    <row r="734" spans="5:5">
      <c r="E734" s="18"/>
    </row>
    <row r="735" spans="5:5">
      <c r="E735" s="18"/>
    </row>
    <row r="736" spans="5:5">
      <c r="E736" s="18"/>
    </row>
    <row r="737" spans="5:5">
      <c r="E737" s="18"/>
    </row>
    <row r="738" spans="5:5">
      <c r="E738" s="18"/>
    </row>
    <row r="739" spans="5:5">
      <c r="E739" s="18"/>
    </row>
    <row r="740" spans="5:5">
      <c r="E740" s="18"/>
    </row>
    <row r="741" spans="5:5">
      <c r="E741" s="18"/>
    </row>
    <row r="742" spans="5:5">
      <c r="E742" s="18"/>
    </row>
    <row r="743" spans="5:5">
      <c r="E743" s="18"/>
    </row>
    <row r="744" spans="5:5">
      <c r="E744" s="18"/>
    </row>
    <row r="745" spans="5:5">
      <c r="E745" s="18"/>
    </row>
    <row r="746" spans="5:5">
      <c r="E746" s="18"/>
    </row>
    <row r="747" spans="5:5">
      <c r="E747" s="18"/>
    </row>
    <row r="748" spans="5:5">
      <c r="E748" s="18"/>
    </row>
    <row r="749" spans="5:5">
      <c r="E749" s="18"/>
    </row>
    <row r="750" spans="5:5">
      <c r="E750" s="18"/>
    </row>
    <row r="751" spans="5:5">
      <c r="E751" s="18"/>
    </row>
    <row r="752" spans="5:5">
      <c r="E752" s="18"/>
    </row>
    <row r="753" spans="5:5">
      <c r="E753" s="18"/>
    </row>
    <row r="754" spans="5:5">
      <c r="E754" s="18"/>
    </row>
    <row r="755" spans="5:5">
      <c r="E755" s="18"/>
    </row>
    <row r="756" spans="5:5">
      <c r="E756" s="18"/>
    </row>
    <row r="757" spans="5:5">
      <c r="E757" s="18"/>
    </row>
    <row r="758" spans="5:5">
      <c r="E758" s="18"/>
    </row>
    <row r="759" spans="5:5">
      <c r="E759" s="18"/>
    </row>
    <row r="760" spans="5:5">
      <c r="E760" s="18"/>
    </row>
    <row r="761" spans="5:5">
      <c r="E761" s="18"/>
    </row>
    <row r="762" spans="5:5">
      <c r="E762" s="18"/>
    </row>
    <row r="763" spans="5:5">
      <c r="E763" s="18"/>
    </row>
    <row r="764" spans="5:5">
      <c r="E764" s="18"/>
    </row>
    <row r="765" spans="5:5">
      <c r="E765" s="18"/>
    </row>
    <row r="766" spans="5:5">
      <c r="E766" s="18"/>
    </row>
    <row r="767" spans="5:5">
      <c r="E767" s="18"/>
    </row>
    <row r="768" spans="5:5">
      <c r="E768" s="18"/>
    </row>
    <row r="769" spans="5:5">
      <c r="E769" s="18"/>
    </row>
    <row r="770" spans="5:5">
      <c r="E770" s="18"/>
    </row>
    <row r="771" spans="5:5">
      <c r="E771" s="18"/>
    </row>
    <row r="772" spans="5:5">
      <c r="E772" s="18"/>
    </row>
    <row r="773" spans="5:5">
      <c r="E773" s="18"/>
    </row>
    <row r="774" spans="5:5">
      <c r="E774" s="18"/>
    </row>
    <row r="775" spans="5:5">
      <c r="E775" s="18"/>
    </row>
    <row r="776" spans="5:5">
      <c r="E776" s="18"/>
    </row>
    <row r="777" spans="5:5">
      <c r="E777" s="18"/>
    </row>
    <row r="778" spans="5:5">
      <c r="E778" s="18"/>
    </row>
    <row r="779" spans="5:5">
      <c r="E779" s="18"/>
    </row>
    <row r="780" spans="5:5">
      <c r="E780" s="18"/>
    </row>
    <row r="781" spans="5:5">
      <c r="E781" s="18"/>
    </row>
    <row r="782" spans="5:5">
      <c r="E782" s="18"/>
    </row>
    <row r="783" spans="5:5">
      <c r="E783" s="18"/>
    </row>
    <row r="784" spans="5:5">
      <c r="E784" s="18"/>
    </row>
    <row r="785" spans="5:5">
      <c r="E785" s="18"/>
    </row>
    <row r="786" spans="5:5">
      <c r="E786" s="18"/>
    </row>
    <row r="787" spans="5:5">
      <c r="E787" s="18"/>
    </row>
    <row r="788" spans="5:5">
      <c r="E788" s="18"/>
    </row>
    <row r="789" spans="5:5">
      <c r="E789" s="18"/>
    </row>
    <row r="790" spans="5:5">
      <c r="E790" s="18"/>
    </row>
    <row r="791" spans="5:5">
      <c r="E791" s="18"/>
    </row>
    <row r="792" spans="5:5">
      <c r="E792" s="18"/>
    </row>
    <row r="793" spans="5:5">
      <c r="E793" s="18"/>
    </row>
    <row r="794" spans="5:5">
      <c r="E794" s="18"/>
    </row>
    <row r="795" spans="5:5">
      <c r="E795" s="18"/>
    </row>
    <row r="796" spans="5:5">
      <c r="E796" s="18"/>
    </row>
    <row r="797" spans="5:5">
      <c r="E797" s="18"/>
    </row>
    <row r="798" spans="5:5">
      <c r="E798" s="18"/>
    </row>
    <row r="799" spans="5:5">
      <c r="E799" s="18"/>
    </row>
    <row r="800" spans="5:5">
      <c r="E800" s="18"/>
    </row>
    <row r="801" spans="5:5">
      <c r="E801" s="18"/>
    </row>
    <row r="802" spans="5:5">
      <c r="E802" s="18"/>
    </row>
    <row r="803" spans="5:5">
      <c r="E803" s="18"/>
    </row>
    <row r="804" spans="5:5">
      <c r="E804" s="18"/>
    </row>
    <row r="805" spans="5:5">
      <c r="E805" s="18"/>
    </row>
    <row r="806" spans="5:5">
      <c r="E806" s="18"/>
    </row>
    <row r="807" spans="5:5">
      <c r="E807" s="18"/>
    </row>
    <row r="808" spans="5:5">
      <c r="E808" s="18"/>
    </row>
    <row r="809" spans="5:5">
      <c r="E809" s="18"/>
    </row>
    <row r="810" spans="5:5">
      <c r="E810" s="18"/>
    </row>
    <row r="811" spans="5:5">
      <c r="E811" s="18"/>
    </row>
    <row r="812" spans="5:5">
      <c r="E812" s="18"/>
    </row>
    <row r="813" spans="5:5">
      <c r="E813" s="18"/>
    </row>
    <row r="814" spans="5:5">
      <c r="E814" s="18"/>
    </row>
    <row r="815" spans="5:5">
      <c r="E815" s="18"/>
    </row>
    <row r="816" spans="5:5">
      <c r="E816" s="18"/>
    </row>
    <row r="817" spans="5:5">
      <c r="E817" s="18"/>
    </row>
    <row r="818" spans="5:5">
      <c r="E818" s="18"/>
    </row>
    <row r="819" spans="5:5">
      <c r="E819" s="18"/>
    </row>
    <row r="820" spans="5:5">
      <c r="E820" s="18"/>
    </row>
    <row r="821" spans="5:5">
      <c r="E821" s="18"/>
    </row>
    <row r="822" spans="5:5">
      <c r="E822" s="18"/>
    </row>
    <row r="823" spans="5:5">
      <c r="E823" s="18"/>
    </row>
    <row r="824" spans="5:5">
      <c r="E824" s="18"/>
    </row>
    <row r="825" spans="5:5">
      <c r="E825" s="18"/>
    </row>
    <row r="826" spans="5:5">
      <c r="E826" s="18"/>
    </row>
    <row r="827" spans="5:5">
      <c r="E827" s="18"/>
    </row>
    <row r="828" spans="5:5">
      <c r="E828" s="18"/>
    </row>
    <row r="829" spans="5:5">
      <c r="E829" s="18"/>
    </row>
    <row r="830" spans="5:5">
      <c r="E830" s="18"/>
    </row>
    <row r="831" spans="5:5">
      <c r="E831" s="18"/>
    </row>
    <row r="832" spans="5:5">
      <c r="E832" s="18"/>
    </row>
    <row r="833" spans="5:5">
      <c r="E833" s="18"/>
    </row>
    <row r="834" spans="5:5">
      <c r="E834" s="18"/>
    </row>
    <row r="835" spans="5:5">
      <c r="E835" s="18"/>
    </row>
    <row r="836" spans="5:5">
      <c r="E836" s="18"/>
    </row>
    <row r="837" spans="5:5">
      <c r="E837" s="18"/>
    </row>
    <row r="838" spans="5:5">
      <c r="E838" s="18"/>
    </row>
    <row r="839" spans="5:5">
      <c r="E839" s="18"/>
    </row>
    <row r="840" spans="5:5">
      <c r="E840" s="18"/>
    </row>
    <row r="841" spans="5:5">
      <c r="E841" s="18"/>
    </row>
    <row r="842" spans="5:5">
      <c r="E842" s="18"/>
    </row>
    <row r="843" spans="5:5">
      <c r="E843" s="18"/>
    </row>
    <row r="844" spans="5:5">
      <c r="E844" s="18"/>
    </row>
    <row r="845" spans="5:5">
      <c r="E845" s="18"/>
    </row>
    <row r="846" spans="5:5">
      <c r="E846" s="18"/>
    </row>
    <row r="847" spans="5:5">
      <c r="E847" s="18"/>
    </row>
    <row r="848" spans="5:5">
      <c r="E848" s="18"/>
    </row>
    <row r="849" spans="5:5">
      <c r="E849" s="18"/>
    </row>
    <row r="850" spans="5:5">
      <c r="E850" s="18"/>
    </row>
    <row r="851" spans="5:5">
      <c r="E851" s="18"/>
    </row>
    <row r="852" spans="5:5">
      <c r="E852" s="18"/>
    </row>
    <row r="853" spans="5:5">
      <c r="E853" s="18"/>
    </row>
    <row r="854" spans="5:5">
      <c r="E854" s="18"/>
    </row>
    <row r="855" spans="5:5">
      <c r="E855" s="18"/>
    </row>
    <row r="856" spans="5:5">
      <c r="E856" s="18"/>
    </row>
    <row r="857" spans="5:5">
      <c r="E857" s="18"/>
    </row>
    <row r="858" spans="5:5">
      <c r="E858" s="18"/>
    </row>
    <row r="859" spans="5:5">
      <c r="E859" s="18"/>
    </row>
    <row r="860" spans="5:5">
      <c r="E860" s="18"/>
    </row>
    <row r="861" spans="5:5">
      <c r="E861" s="18"/>
    </row>
    <row r="862" spans="5:5">
      <c r="E862" s="18"/>
    </row>
    <row r="863" spans="5:5">
      <c r="E863" s="18"/>
    </row>
    <row r="864" spans="5:5">
      <c r="E864" s="18"/>
    </row>
    <row r="865" spans="5:5">
      <c r="E865" s="18"/>
    </row>
    <row r="866" spans="5:5">
      <c r="E866" s="18"/>
    </row>
    <row r="867" spans="5:5">
      <c r="E867" s="18"/>
    </row>
    <row r="868" spans="5:5">
      <c r="E868" s="18"/>
    </row>
    <row r="869" spans="5:5">
      <c r="E869" s="18"/>
    </row>
    <row r="870" spans="5:5">
      <c r="E870" s="18"/>
    </row>
    <row r="871" spans="5:5">
      <c r="E871" s="18"/>
    </row>
    <row r="872" spans="5:5">
      <c r="E872" s="18"/>
    </row>
    <row r="873" spans="5:5">
      <c r="E873" s="18"/>
    </row>
    <row r="874" spans="5:5">
      <c r="E874" s="18"/>
    </row>
    <row r="875" spans="5:5">
      <c r="E875" s="18"/>
    </row>
    <row r="876" spans="5:5">
      <c r="E876" s="18"/>
    </row>
    <row r="877" spans="5:5">
      <c r="E877" s="18"/>
    </row>
    <row r="878" spans="5:5">
      <c r="E878" s="18"/>
    </row>
    <row r="879" spans="5:5">
      <c r="E879" s="18"/>
    </row>
    <row r="880" spans="5:5">
      <c r="E880" s="18"/>
    </row>
    <row r="881" spans="5:5">
      <c r="E881" s="18"/>
    </row>
    <row r="882" spans="5:5">
      <c r="E882" s="18"/>
    </row>
    <row r="883" spans="5:5">
      <c r="E883" s="18"/>
    </row>
    <row r="884" spans="5:5">
      <c r="E884" s="18"/>
    </row>
    <row r="885" spans="5:5">
      <c r="E885" s="18"/>
    </row>
    <row r="886" spans="5:5">
      <c r="E886" s="18"/>
    </row>
    <row r="887" spans="5:5">
      <c r="E887" s="18"/>
    </row>
    <row r="888" spans="5:5">
      <c r="E888" s="18"/>
    </row>
    <row r="889" spans="5:5">
      <c r="E889" s="18"/>
    </row>
    <row r="890" spans="5:5">
      <c r="E890" s="18"/>
    </row>
    <row r="891" spans="5:5">
      <c r="E891" s="18"/>
    </row>
    <row r="892" spans="5:5">
      <c r="E892" s="18"/>
    </row>
    <row r="893" spans="5:5">
      <c r="E893" s="18"/>
    </row>
    <row r="894" spans="5:5">
      <c r="E894" s="18"/>
    </row>
    <row r="895" spans="5:5">
      <c r="E895" s="18"/>
    </row>
    <row r="896" spans="5:5">
      <c r="E896" s="18"/>
    </row>
    <row r="897" spans="5:5">
      <c r="E897" s="18"/>
    </row>
    <row r="898" spans="5:5">
      <c r="E898" s="18"/>
    </row>
    <row r="899" spans="5:5">
      <c r="E899" s="18"/>
    </row>
    <row r="900" spans="5:5">
      <c r="E900" s="18"/>
    </row>
    <row r="901" spans="5:5">
      <c r="E901" s="18"/>
    </row>
    <row r="902" spans="5:5">
      <c r="E902" s="18"/>
    </row>
    <row r="903" spans="5:5">
      <c r="E903" s="18"/>
    </row>
    <row r="904" spans="5:5">
      <c r="E904" s="18"/>
    </row>
    <row r="905" spans="5:5">
      <c r="E905" s="18"/>
    </row>
    <row r="906" spans="5:5">
      <c r="E906" s="18"/>
    </row>
    <row r="907" spans="5:5">
      <c r="E907" s="18"/>
    </row>
    <row r="908" spans="5:5">
      <c r="E908" s="18"/>
    </row>
    <row r="909" spans="5:5">
      <c r="E909" s="18"/>
    </row>
    <row r="910" spans="5:5">
      <c r="E910" s="18"/>
    </row>
    <row r="911" spans="5:5">
      <c r="E911" s="18"/>
    </row>
    <row r="912" spans="5:5">
      <c r="E912" s="18"/>
    </row>
    <row r="913" spans="5:5">
      <c r="E913" s="18"/>
    </row>
    <row r="914" spans="5:5">
      <c r="E914" s="18"/>
    </row>
    <row r="915" spans="5:5">
      <c r="E915" s="18"/>
    </row>
    <row r="916" spans="5:5">
      <c r="E916" s="18"/>
    </row>
    <row r="917" spans="5:5">
      <c r="E917" s="18"/>
    </row>
    <row r="918" spans="5:5">
      <c r="E918" s="18"/>
    </row>
    <row r="919" spans="5:5">
      <c r="E919" s="18"/>
    </row>
    <row r="920" spans="5:5">
      <c r="E920" s="18"/>
    </row>
    <row r="921" spans="5:5">
      <c r="E921" s="18"/>
    </row>
    <row r="922" spans="5:5">
      <c r="E922" s="18"/>
    </row>
    <row r="923" spans="5:5">
      <c r="E923" s="18"/>
    </row>
    <row r="924" spans="5:5">
      <c r="E924" s="18"/>
    </row>
    <row r="925" spans="5:5">
      <c r="E925" s="18"/>
    </row>
    <row r="926" spans="5:5">
      <c r="E926" s="18"/>
    </row>
    <row r="927" spans="5:5">
      <c r="E927" s="18"/>
    </row>
    <row r="928" spans="5:5">
      <c r="E928" s="18"/>
    </row>
    <row r="929" spans="5:5">
      <c r="E929" s="18"/>
    </row>
    <row r="930" spans="5:5">
      <c r="E930" s="18"/>
    </row>
    <row r="931" spans="5:5">
      <c r="E931" s="18"/>
    </row>
    <row r="932" spans="5:5">
      <c r="E932" s="18"/>
    </row>
    <row r="933" spans="5:5">
      <c r="E933" s="18"/>
    </row>
    <row r="934" spans="5:5">
      <c r="E934" s="18"/>
    </row>
    <row r="935" spans="5:5">
      <c r="E935" s="18"/>
    </row>
    <row r="936" spans="5:5">
      <c r="E936" s="18"/>
    </row>
    <row r="937" spans="5:5">
      <c r="E937" s="18"/>
    </row>
    <row r="938" spans="5:5">
      <c r="E938" s="18"/>
    </row>
    <row r="939" spans="5:5">
      <c r="E939" s="18"/>
    </row>
    <row r="940" spans="5:5">
      <c r="E940" s="18"/>
    </row>
    <row r="941" spans="5:5">
      <c r="E941" s="18"/>
    </row>
    <row r="942" spans="5:5">
      <c r="E942" s="18"/>
    </row>
    <row r="943" spans="5:5">
      <c r="E943" s="18"/>
    </row>
    <row r="944" spans="5:5">
      <c r="E944" s="18"/>
    </row>
    <row r="945" spans="5:5">
      <c r="E945" s="18"/>
    </row>
    <row r="946" spans="5:5">
      <c r="E946" s="18"/>
    </row>
    <row r="947" spans="5:5">
      <c r="E947" s="18"/>
    </row>
    <row r="948" spans="5:5">
      <c r="E948" s="18"/>
    </row>
    <row r="949" spans="5:5">
      <c r="E949" s="18"/>
    </row>
    <row r="950" spans="5:5">
      <c r="E950" s="18"/>
    </row>
    <row r="951" spans="5:5">
      <c r="E951" s="18"/>
    </row>
    <row r="952" spans="5:5">
      <c r="E952" s="18"/>
    </row>
    <row r="953" spans="5:5">
      <c r="E953" s="18"/>
    </row>
    <row r="954" spans="5:5">
      <c r="E954" s="18"/>
    </row>
    <row r="955" spans="5:5">
      <c r="E955" s="18"/>
    </row>
    <row r="956" spans="5:5">
      <c r="E956" s="18"/>
    </row>
    <row r="957" spans="5:5">
      <c r="E957" s="18"/>
    </row>
    <row r="958" spans="5:5">
      <c r="E958" s="18"/>
    </row>
    <row r="959" spans="5:5">
      <c r="E959" s="18"/>
    </row>
    <row r="960" spans="5:5">
      <c r="E960" s="18"/>
    </row>
    <row r="961" spans="5:5">
      <c r="E961" s="18"/>
    </row>
    <row r="962" spans="5:5">
      <c r="E962" s="18"/>
    </row>
    <row r="963" spans="5:5">
      <c r="E963" s="18"/>
    </row>
    <row r="964" spans="5:5">
      <c r="E964" s="18"/>
    </row>
    <row r="965" spans="5:5">
      <c r="E965" s="18"/>
    </row>
    <row r="966" spans="5:5">
      <c r="E966" s="18"/>
    </row>
    <row r="967" spans="5:5">
      <c r="E967" s="18"/>
    </row>
    <row r="968" spans="5:5">
      <c r="E968" s="18"/>
    </row>
    <row r="969" spans="5:5">
      <c r="E969" s="18"/>
    </row>
    <row r="970" spans="5:5">
      <c r="E970" s="18"/>
    </row>
    <row r="971" spans="5:5">
      <c r="E971" s="18"/>
    </row>
    <row r="972" spans="5:5">
      <c r="E972" s="18"/>
    </row>
    <row r="973" spans="5:5">
      <c r="E973" s="18"/>
    </row>
    <row r="974" spans="5:5">
      <c r="E974" s="18"/>
    </row>
    <row r="975" spans="5:5">
      <c r="E975" s="18"/>
    </row>
    <row r="976" spans="5:5">
      <c r="E976" s="18"/>
    </row>
    <row r="977" spans="5:5">
      <c r="E977" s="18"/>
    </row>
    <row r="978" spans="5:5">
      <c r="E978" s="18"/>
    </row>
    <row r="979" spans="5:5">
      <c r="E979" s="18"/>
    </row>
    <row r="980" spans="5:5">
      <c r="E980" s="18"/>
    </row>
    <row r="981" spans="5:5">
      <c r="E981" s="18"/>
    </row>
    <row r="982" spans="5:5">
      <c r="E982" s="18"/>
    </row>
    <row r="983" spans="5:5">
      <c r="E983" s="18"/>
    </row>
    <row r="984" spans="5:5">
      <c r="E984" s="18"/>
    </row>
    <row r="985" spans="5:5">
      <c r="E985" s="18"/>
    </row>
    <row r="986" spans="5:5">
      <c r="E986" s="18"/>
    </row>
    <row r="987" spans="5:5">
      <c r="E987" s="18"/>
    </row>
    <row r="988" spans="5:5">
      <c r="E988" s="18"/>
    </row>
    <row r="989" spans="5:5">
      <c r="E989" s="18"/>
    </row>
    <row r="990" spans="5:5">
      <c r="E990" s="18"/>
    </row>
    <row r="991" spans="5:5">
      <c r="E991" s="18"/>
    </row>
    <row r="992" spans="5:5">
      <c r="E992" s="18"/>
    </row>
    <row r="993" spans="5:5">
      <c r="E993" s="18"/>
    </row>
    <row r="994" spans="5:5">
      <c r="E994" s="18"/>
    </row>
    <row r="995" spans="5:5">
      <c r="E995" s="18"/>
    </row>
    <row r="996" spans="5:5">
      <c r="E996" s="18"/>
    </row>
    <row r="997" spans="5:5">
      <c r="E997" s="18"/>
    </row>
    <row r="998" spans="5:5">
      <c r="E998" s="18"/>
    </row>
    <row r="999" spans="5:5">
      <c r="E999" s="18"/>
    </row>
    <row r="1000" spans="5:5">
      <c r="E1000" s="18"/>
    </row>
    <row r="1001" spans="5:5">
      <c r="E1001" s="18"/>
    </row>
    <row r="1002" spans="5:5">
      <c r="E1002" s="18"/>
    </row>
    <row r="1003" spans="5:5">
      <c r="E1003" s="18"/>
    </row>
    <row r="1004" spans="5:5">
      <c r="E1004" s="18"/>
    </row>
    <row r="1005" spans="5:5">
      <c r="E1005" s="18"/>
    </row>
    <row r="1006" spans="5:5">
      <c r="E1006" s="18"/>
    </row>
    <row r="1007" spans="5:5">
      <c r="E1007" s="18"/>
    </row>
    <row r="1008" spans="5:5">
      <c r="E1008" s="18"/>
    </row>
    <row r="1009" spans="5:5">
      <c r="E1009" s="18"/>
    </row>
    <row r="1010" spans="5:5">
      <c r="E1010" s="18"/>
    </row>
    <row r="1011" spans="5:5">
      <c r="E1011" s="18"/>
    </row>
    <row r="1012" spans="5:5">
      <c r="E1012" s="18"/>
    </row>
    <row r="1013" spans="5:5">
      <c r="E1013" s="18"/>
    </row>
    <row r="1014" spans="5:5">
      <c r="E1014" s="18"/>
    </row>
    <row r="1015" spans="5:5">
      <c r="E1015" s="18"/>
    </row>
    <row r="1016" spans="5:5">
      <c r="E1016" s="18"/>
    </row>
    <row r="1017" spans="5:5">
      <c r="E1017" s="18"/>
    </row>
    <row r="1018" spans="5:5">
      <c r="E1018" s="18"/>
    </row>
    <row r="1019" spans="5:5">
      <c r="E1019" s="18"/>
    </row>
    <row r="1020" spans="5:5">
      <c r="E1020" s="18"/>
    </row>
    <row r="1021" spans="5:5">
      <c r="E1021" s="18"/>
    </row>
    <row r="1022" spans="5:5">
      <c r="E1022" s="18"/>
    </row>
    <row r="1023" spans="5:5">
      <c r="E1023" s="18"/>
    </row>
    <row r="1024" spans="5:5">
      <c r="E1024" s="18"/>
    </row>
    <row r="1025" spans="5:5">
      <c r="E1025" s="18"/>
    </row>
    <row r="1026" spans="5:5">
      <c r="E1026" s="18"/>
    </row>
    <row r="1027" spans="5:5">
      <c r="E1027" s="18"/>
    </row>
    <row r="1028" spans="5:5">
      <c r="E1028" s="18"/>
    </row>
    <row r="1029" spans="5:5">
      <c r="E1029" s="18"/>
    </row>
    <row r="1030" spans="5:5">
      <c r="E1030" s="18"/>
    </row>
    <row r="1031" spans="5:5">
      <c r="E1031" s="18"/>
    </row>
    <row r="1032" spans="5:5">
      <c r="E1032" s="18"/>
    </row>
    <row r="1033" spans="5:5">
      <c r="E1033" s="18"/>
    </row>
    <row r="1034" spans="5:5">
      <c r="E1034" s="18"/>
    </row>
    <row r="1035" spans="5:5">
      <c r="E1035" s="18"/>
    </row>
    <row r="1036" spans="5:5">
      <c r="E1036" s="18"/>
    </row>
    <row r="1037" spans="5:5">
      <c r="E1037" s="18"/>
    </row>
    <row r="1038" spans="5:5">
      <c r="E1038" s="18"/>
    </row>
    <row r="1039" spans="5:5">
      <c r="E1039" s="18"/>
    </row>
    <row r="1040" spans="5:5">
      <c r="E1040" s="18"/>
    </row>
    <row r="1041" spans="5:5">
      <c r="E1041" s="18"/>
    </row>
    <row r="1042" spans="5:5">
      <c r="E1042" s="18"/>
    </row>
    <row r="1043" spans="5:5">
      <c r="E1043" s="18"/>
    </row>
    <row r="1044" spans="5:5">
      <c r="E1044" s="18"/>
    </row>
    <row r="1045" spans="5:5">
      <c r="E1045" s="18"/>
    </row>
    <row r="1046" spans="5:5">
      <c r="E1046" s="18"/>
    </row>
    <row r="1047" spans="5:5">
      <c r="E1047" s="18"/>
    </row>
    <row r="1048" spans="5:5">
      <c r="E1048" s="18"/>
    </row>
    <row r="1049" spans="5:5">
      <c r="E1049" s="18"/>
    </row>
    <row r="1050" spans="5:5">
      <c r="E1050" s="18"/>
    </row>
    <row r="1051" spans="5:5">
      <c r="E1051" s="18"/>
    </row>
    <row r="1052" spans="5:5">
      <c r="E1052" s="18"/>
    </row>
    <row r="1053" spans="5:5">
      <c r="E1053" s="18"/>
    </row>
    <row r="1054" spans="5:5">
      <c r="E1054" s="18"/>
    </row>
    <row r="1055" spans="5:5">
      <c r="E1055" s="18"/>
    </row>
    <row r="1056" spans="5:5">
      <c r="E1056" s="18"/>
    </row>
    <row r="1057" spans="5:5">
      <c r="E1057" s="18"/>
    </row>
    <row r="1058" spans="5:5">
      <c r="E1058" s="18"/>
    </row>
    <row r="1059" spans="5:5">
      <c r="E1059" s="18"/>
    </row>
    <row r="1060" spans="5:5">
      <c r="E1060" s="18"/>
    </row>
    <row r="1061" spans="5:5">
      <c r="E1061" s="18"/>
    </row>
    <row r="1062" spans="5:5">
      <c r="E1062" s="18"/>
    </row>
    <row r="1063" spans="5:5">
      <c r="E1063" s="18"/>
    </row>
    <row r="1064" spans="5:5">
      <c r="E1064" s="18"/>
    </row>
    <row r="1065" spans="5:5">
      <c r="E1065" s="18"/>
    </row>
    <row r="1066" spans="5:5">
      <c r="E1066" s="18"/>
    </row>
    <row r="1067" spans="5:5">
      <c r="E1067" s="18"/>
    </row>
    <row r="1068" spans="5:5">
      <c r="E1068" s="18"/>
    </row>
    <row r="1069" spans="5:5">
      <c r="E1069" s="18"/>
    </row>
    <row r="1070" spans="5:5">
      <c r="E1070" s="18"/>
    </row>
    <row r="1071" spans="5:5">
      <c r="E1071" s="18"/>
    </row>
    <row r="1072" spans="5:5">
      <c r="E1072" s="18"/>
    </row>
    <row r="1073" spans="5:5">
      <c r="E1073" s="18"/>
    </row>
    <row r="1074" spans="5:5">
      <c r="E1074" s="18"/>
    </row>
    <row r="1075" spans="5:5">
      <c r="E1075" s="18"/>
    </row>
    <row r="1076" spans="5:5">
      <c r="E1076" s="18"/>
    </row>
    <row r="1077" spans="5:5">
      <c r="E1077" s="18"/>
    </row>
    <row r="1078" spans="5:5">
      <c r="E1078" s="18"/>
    </row>
    <row r="1079" spans="5:5">
      <c r="E1079" s="18"/>
    </row>
    <row r="1080" spans="5:5">
      <c r="E1080" s="18"/>
    </row>
    <row r="1081" spans="5:5">
      <c r="E1081" s="18"/>
    </row>
    <row r="1082" spans="5:5">
      <c r="E1082" s="18"/>
    </row>
    <row r="1083" spans="5:5">
      <c r="E1083" s="18"/>
    </row>
    <row r="1084" spans="5:5">
      <c r="E1084" s="18"/>
    </row>
    <row r="1085" spans="5:5">
      <c r="E1085" s="18"/>
    </row>
    <row r="1086" spans="5:5">
      <c r="E1086" s="18"/>
    </row>
    <row r="1087" spans="5:5">
      <c r="E1087" s="18"/>
    </row>
    <row r="1088" spans="5:5">
      <c r="E1088" s="18"/>
    </row>
    <row r="1089" spans="5:5">
      <c r="E1089" s="18"/>
    </row>
    <row r="1090" spans="5:5">
      <c r="E1090" s="18"/>
    </row>
    <row r="1091" spans="5:5">
      <c r="E1091" s="18"/>
    </row>
    <row r="1092" spans="5:5">
      <c r="E1092" s="18"/>
    </row>
    <row r="1093" spans="5:5">
      <c r="E1093" s="18"/>
    </row>
    <row r="1094" spans="5:5">
      <c r="E1094" s="18"/>
    </row>
    <row r="1095" spans="5:5">
      <c r="E1095" s="18"/>
    </row>
    <row r="1096" spans="5:5">
      <c r="E1096" s="18"/>
    </row>
    <row r="1097" spans="5:5">
      <c r="E1097" s="18"/>
    </row>
    <row r="1098" spans="5:5">
      <c r="E1098" s="18"/>
    </row>
    <row r="1099" spans="5:5">
      <c r="E1099" s="18"/>
    </row>
    <row r="1100" spans="5:5">
      <c r="E1100" s="18"/>
    </row>
    <row r="1101" spans="5:5">
      <c r="E1101" s="18"/>
    </row>
    <row r="1102" spans="5:5">
      <c r="E1102" s="18"/>
    </row>
    <row r="1103" spans="5:5">
      <c r="E1103" s="18"/>
    </row>
    <row r="1104" spans="5:5">
      <c r="E1104" s="18"/>
    </row>
    <row r="1105" spans="5:5">
      <c r="E1105" s="18"/>
    </row>
    <row r="1106" spans="5:5">
      <c r="E1106" s="18"/>
    </row>
    <row r="1107" spans="5:5">
      <c r="E1107" s="18"/>
    </row>
    <row r="1108" spans="5:5">
      <c r="E1108" s="18"/>
    </row>
    <row r="1109" spans="5:5">
      <c r="E1109" s="18"/>
    </row>
    <row r="1110" spans="5:5">
      <c r="E1110" s="18"/>
    </row>
    <row r="1111" spans="5:5">
      <c r="E1111" s="18"/>
    </row>
    <row r="1112" spans="5:5">
      <c r="E1112" s="18"/>
    </row>
    <row r="1113" spans="5:5">
      <c r="E1113" s="18"/>
    </row>
    <row r="1114" spans="5:5">
      <c r="E1114" s="18"/>
    </row>
    <row r="1115" spans="5:5">
      <c r="E1115" s="18"/>
    </row>
    <row r="1116" spans="5:5">
      <c r="E1116" s="18"/>
    </row>
    <row r="1117" spans="5:5">
      <c r="E1117" s="18"/>
    </row>
    <row r="1118" spans="5:5">
      <c r="E1118" s="18"/>
    </row>
    <row r="1119" spans="5:5">
      <c r="E1119" s="18"/>
    </row>
    <row r="1120" spans="5:5">
      <c r="E1120" s="18"/>
    </row>
    <row r="1121" spans="5:5">
      <c r="E1121" s="18"/>
    </row>
    <row r="1122" spans="5:5">
      <c r="E1122" s="18"/>
    </row>
    <row r="1123" spans="5:5">
      <c r="E1123" s="18"/>
    </row>
    <row r="1124" spans="5:5">
      <c r="E1124" s="18"/>
    </row>
    <row r="1125" spans="5:5">
      <c r="E1125" s="18"/>
    </row>
    <row r="1126" spans="5:5">
      <c r="E1126" s="18"/>
    </row>
    <row r="1127" spans="5:5">
      <c r="E1127" s="18"/>
    </row>
    <row r="1128" spans="5:5">
      <c r="E1128" s="18"/>
    </row>
    <row r="1129" spans="5:5">
      <c r="E1129" s="18"/>
    </row>
    <row r="1130" spans="5:5">
      <c r="E1130" s="18"/>
    </row>
    <row r="1131" spans="5:5">
      <c r="E1131" s="18"/>
    </row>
    <row r="1132" spans="5:5">
      <c r="E1132" s="18"/>
    </row>
    <row r="1133" spans="5:5">
      <c r="E1133" s="18"/>
    </row>
    <row r="1134" spans="5:5">
      <c r="E1134" s="18"/>
    </row>
    <row r="1135" spans="5:5">
      <c r="E1135" s="18"/>
    </row>
    <row r="1136" spans="5:5">
      <c r="E1136" s="18"/>
    </row>
    <row r="1137" spans="5:5">
      <c r="E1137" s="18"/>
    </row>
    <row r="1138" spans="5:5">
      <c r="E1138" s="18"/>
    </row>
    <row r="1139" spans="5:5">
      <c r="E1139" s="18"/>
    </row>
    <row r="1140" spans="5:5">
      <c r="E1140" s="18"/>
    </row>
    <row r="1141" spans="5:5">
      <c r="E1141" s="18"/>
    </row>
    <row r="1142" spans="5:5">
      <c r="E1142" s="18"/>
    </row>
    <row r="1143" spans="5:5">
      <c r="E1143" s="18"/>
    </row>
    <row r="1144" spans="5:5">
      <c r="E1144" s="18"/>
    </row>
    <row r="1145" spans="5:5">
      <c r="E1145" s="18"/>
    </row>
    <row r="1146" spans="5:5">
      <c r="E1146" s="18"/>
    </row>
    <row r="1147" spans="5:5">
      <c r="E1147" s="18"/>
    </row>
    <row r="1148" spans="5:5">
      <c r="E1148" s="18"/>
    </row>
    <row r="1149" spans="5:5">
      <c r="E1149" s="18"/>
    </row>
    <row r="1150" spans="5:5">
      <c r="E1150" s="18"/>
    </row>
    <row r="1151" spans="5:5">
      <c r="E1151" s="18"/>
    </row>
    <row r="1152" spans="5:5">
      <c r="E1152" s="18"/>
    </row>
    <row r="1153" spans="5:5">
      <c r="E1153" s="18"/>
    </row>
    <row r="1154" spans="5:5">
      <c r="E1154" s="18"/>
    </row>
    <row r="1155" spans="5:5">
      <c r="E1155" s="18"/>
    </row>
    <row r="1156" spans="5:5">
      <c r="E1156" s="18"/>
    </row>
    <row r="1157" spans="5:5">
      <c r="E1157" s="18"/>
    </row>
    <row r="1158" spans="5:5">
      <c r="E1158" s="18"/>
    </row>
    <row r="1159" spans="5:5">
      <c r="E1159" s="18"/>
    </row>
    <row r="1160" spans="5:5">
      <c r="E1160" s="18"/>
    </row>
    <row r="1161" spans="5:5">
      <c r="E1161" s="18"/>
    </row>
    <row r="1162" spans="5:5">
      <c r="E1162" s="18"/>
    </row>
    <row r="1163" spans="5:5">
      <c r="E1163" s="18"/>
    </row>
    <row r="1164" spans="5:5">
      <c r="E1164" s="18"/>
    </row>
    <row r="1165" spans="5:5">
      <c r="E1165" s="18"/>
    </row>
    <row r="1166" spans="5:5">
      <c r="E1166" s="18"/>
    </row>
    <row r="1167" spans="5:5">
      <c r="E1167" s="18"/>
    </row>
    <row r="1168" spans="5:5">
      <c r="E1168" s="18"/>
    </row>
    <row r="1169" spans="5:5">
      <c r="E1169" s="18"/>
    </row>
    <row r="1170" spans="5:5">
      <c r="E1170" s="18"/>
    </row>
    <row r="1171" spans="5:5">
      <c r="E1171" s="18"/>
    </row>
    <row r="1172" spans="5:5">
      <c r="E1172" s="18"/>
    </row>
    <row r="1173" spans="5:5">
      <c r="E1173" s="18"/>
    </row>
    <row r="1174" spans="5:5">
      <c r="E1174" s="18"/>
    </row>
    <row r="1175" spans="5:5">
      <c r="E1175" s="18"/>
    </row>
    <row r="1176" spans="5:5">
      <c r="E1176" s="18"/>
    </row>
    <row r="1177" spans="5:5">
      <c r="E1177" s="18"/>
    </row>
    <row r="1178" spans="5:5">
      <c r="E1178" s="18"/>
    </row>
    <row r="1179" spans="5:5">
      <c r="E1179" s="18"/>
    </row>
    <row r="1180" spans="5:5">
      <c r="E1180" s="18"/>
    </row>
    <row r="1181" spans="5:5">
      <c r="E1181" s="18"/>
    </row>
    <row r="1182" spans="5:5">
      <c r="E1182" s="18"/>
    </row>
    <row r="1183" spans="5:5">
      <c r="E1183" s="18"/>
    </row>
    <row r="1184" spans="5:5">
      <c r="E1184" s="18"/>
    </row>
    <row r="1185" spans="5:5">
      <c r="E1185" s="18"/>
    </row>
    <row r="1186" spans="5:5">
      <c r="E1186" s="18"/>
    </row>
    <row r="1187" spans="5:5">
      <c r="E1187" s="18"/>
    </row>
    <row r="1188" spans="5:5">
      <c r="E1188" s="18"/>
    </row>
    <row r="1189" spans="5:5">
      <c r="E1189" s="18"/>
    </row>
    <row r="1190" spans="5:5">
      <c r="E1190" s="18"/>
    </row>
    <row r="1191" spans="5:5">
      <c r="E1191" s="18"/>
    </row>
    <row r="1192" spans="5:5">
      <c r="E1192" s="18"/>
    </row>
    <row r="1193" spans="5:5">
      <c r="E1193" s="18"/>
    </row>
    <row r="1194" spans="5:5">
      <c r="E1194" s="18"/>
    </row>
    <row r="1195" spans="5:5">
      <c r="E1195" s="18"/>
    </row>
    <row r="1196" spans="5:5">
      <c r="E1196" s="18"/>
    </row>
    <row r="1197" spans="5:5">
      <c r="E1197" s="18"/>
    </row>
    <row r="1198" spans="5:5">
      <c r="E1198" s="18"/>
    </row>
    <row r="1199" spans="5:5">
      <c r="E1199" s="18"/>
    </row>
    <row r="1200" spans="5:5">
      <c r="E1200" s="18"/>
    </row>
    <row r="1201" spans="5:5">
      <c r="E1201" s="18"/>
    </row>
    <row r="1202" spans="5:5">
      <c r="E1202" s="18"/>
    </row>
    <row r="1203" spans="5:5">
      <c r="E1203" s="18"/>
    </row>
    <row r="1204" spans="5:5">
      <c r="E1204" s="18"/>
    </row>
    <row r="1205" spans="5:5">
      <c r="E1205" s="18"/>
    </row>
    <row r="1206" spans="5:5">
      <c r="E1206" s="18"/>
    </row>
    <row r="1207" spans="5:5">
      <c r="E1207" s="18"/>
    </row>
    <row r="1208" spans="5:5">
      <c r="E1208" s="18"/>
    </row>
    <row r="1209" spans="5:5">
      <c r="E1209" s="18"/>
    </row>
    <row r="1210" spans="5:5">
      <c r="E1210" s="18"/>
    </row>
    <row r="1211" spans="5:5">
      <c r="E1211" s="18"/>
    </row>
    <row r="1212" spans="5:5">
      <c r="E1212" s="18"/>
    </row>
    <row r="1213" spans="5:5">
      <c r="E1213" s="18"/>
    </row>
    <row r="1214" spans="5:5">
      <c r="E1214" s="18"/>
    </row>
    <row r="1215" spans="5:5">
      <c r="E1215" s="18"/>
    </row>
    <row r="1216" spans="5:5">
      <c r="E1216" s="18"/>
    </row>
    <row r="1217" spans="5:5">
      <c r="E1217" s="18"/>
    </row>
    <row r="1218" spans="5:5">
      <c r="E1218" s="18"/>
    </row>
    <row r="1219" spans="5:5">
      <c r="E1219" s="18"/>
    </row>
    <row r="1220" spans="5:5">
      <c r="E1220" s="18"/>
    </row>
    <row r="1221" spans="5:5">
      <c r="E1221" s="18"/>
    </row>
    <row r="1222" spans="5:5">
      <c r="E1222" s="18"/>
    </row>
    <row r="1223" spans="5:5">
      <c r="E1223" s="18"/>
    </row>
    <row r="1224" spans="5:5">
      <c r="E1224" s="18"/>
    </row>
    <row r="1225" spans="5:5">
      <c r="E1225" s="18"/>
    </row>
    <row r="1226" spans="5:5">
      <c r="E1226" s="18"/>
    </row>
    <row r="1227" spans="5:5">
      <c r="E1227" s="18"/>
    </row>
    <row r="1228" spans="5:5">
      <c r="E1228" s="18"/>
    </row>
    <row r="1229" spans="5:5">
      <c r="E1229" s="18"/>
    </row>
    <row r="1230" spans="5:5">
      <c r="E1230" s="18"/>
    </row>
    <row r="1231" spans="5:5">
      <c r="E1231" s="18"/>
    </row>
    <row r="1232" spans="5:5">
      <c r="E1232" s="18"/>
    </row>
    <row r="1233" spans="5:5">
      <c r="E1233" s="18"/>
    </row>
    <row r="1234" spans="5:5">
      <c r="E1234" s="18"/>
    </row>
    <row r="1235" spans="5:5">
      <c r="E1235" s="18"/>
    </row>
    <row r="1236" spans="5:5">
      <c r="E1236" s="18"/>
    </row>
    <row r="1237" spans="5:5">
      <c r="E1237" s="18"/>
    </row>
    <row r="1238" spans="5:5">
      <c r="E1238" s="18"/>
    </row>
    <row r="1239" spans="5:5">
      <c r="E1239" s="18"/>
    </row>
    <row r="1240" spans="5:5">
      <c r="E1240" s="18"/>
    </row>
    <row r="1241" spans="5:5">
      <c r="E1241" s="18"/>
    </row>
    <row r="1242" spans="5:5">
      <c r="E1242" s="18"/>
    </row>
    <row r="1243" spans="5:5">
      <c r="E1243" s="18"/>
    </row>
    <row r="1244" spans="5:5">
      <c r="E1244" s="18"/>
    </row>
    <row r="1245" spans="5:5">
      <c r="E1245" s="18"/>
    </row>
    <row r="1246" spans="5:5">
      <c r="E1246" s="18"/>
    </row>
    <row r="1247" spans="5:5">
      <c r="E1247" s="18"/>
    </row>
    <row r="1248" spans="5:5">
      <c r="E1248" s="18"/>
    </row>
    <row r="1249" spans="5:5">
      <c r="E1249" s="18"/>
    </row>
    <row r="1250" spans="5:5">
      <c r="E1250" s="18"/>
    </row>
    <row r="1251" spans="5:5">
      <c r="E1251" s="18"/>
    </row>
    <row r="1252" spans="5:5">
      <c r="E1252" s="18"/>
    </row>
    <row r="1253" spans="5:5">
      <c r="E1253" s="18"/>
    </row>
    <row r="1254" spans="5:5">
      <c r="E1254" s="18"/>
    </row>
    <row r="1255" spans="5:5">
      <c r="E1255" s="18"/>
    </row>
    <row r="1256" spans="5:5">
      <c r="E1256" s="18"/>
    </row>
    <row r="1257" spans="5:5">
      <c r="E1257" s="18"/>
    </row>
    <row r="1258" spans="5:5">
      <c r="E1258" s="18"/>
    </row>
    <row r="1259" spans="5:5">
      <c r="E1259" s="18"/>
    </row>
    <row r="1260" spans="5:5">
      <c r="E1260" s="18"/>
    </row>
    <row r="1261" spans="5:5">
      <c r="E1261" s="18"/>
    </row>
    <row r="1262" spans="5:5">
      <c r="E1262" s="18"/>
    </row>
    <row r="1263" spans="5:5">
      <c r="E1263" s="18"/>
    </row>
    <row r="1264" spans="5:5">
      <c r="E1264" s="18"/>
    </row>
    <row r="1265" spans="5:5">
      <c r="E1265" s="18"/>
    </row>
    <row r="1266" spans="5:5">
      <c r="E1266" s="18"/>
    </row>
    <row r="1267" spans="5:5">
      <c r="E1267" s="18"/>
    </row>
    <row r="1268" spans="5:5">
      <c r="E1268" s="18"/>
    </row>
    <row r="1269" spans="5:5">
      <c r="E1269" s="18"/>
    </row>
    <row r="1270" spans="5:5">
      <c r="E1270" s="18"/>
    </row>
    <row r="1271" spans="5:5">
      <c r="E1271" s="18"/>
    </row>
    <row r="1272" spans="5:5">
      <c r="E1272" s="18"/>
    </row>
    <row r="1273" spans="5:5">
      <c r="E1273" s="18"/>
    </row>
    <row r="1274" spans="5:5">
      <c r="E1274" s="18"/>
    </row>
    <row r="1275" spans="5:5">
      <c r="E1275" s="18"/>
    </row>
    <row r="1276" spans="5:5">
      <c r="E1276" s="18"/>
    </row>
    <row r="1277" spans="5:5">
      <c r="E1277" s="18"/>
    </row>
    <row r="1278" spans="5:5">
      <c r="E1278" s="18"/>
    </row>
    <row r="1279" spans="5:5">
      <c r="E1279" s="18"/>
    </row>
    <row r="1280" spans="5:5">
      <c r="E1280" s="18"/>
    </row>
    <row r="1281" spans="5:5">
      <c r="E1281" s="18"/>
    </row>
    <row r="1282" spans="5:5">
      <c r="E1282" s="18"/>
    </row>
    <row r="1283" spans="5:5">
      <c r="E1283" s="18"/>
    </row>
    <row r="1284" spans="5:5">
      <c r="E1284" s="18"/>
    </row>
    <row r="1285" spans="5:5">
      <c r="E1285" s="18"/>
    </row>
    <row r="1286" spans="5:5">
      <c r="E1286" s="18"/>
    </row>
    <row r="1287" spans="5:5">
      <c r="E1287" s="18"/>
    </row>
    <row r="1288" spans="5:5">
      <c r="E1288" s="18"/>
    </row>
    <row r="1289" spans="5:5">
      <c r="E1289" s="18"/>
    </row>
    <row r="1290" spans="5:5">
      <c r="E1290" s="18"/>
    </row>
    <row r="1291" spans="5:5">
      <c r="E1291" s="18"/>
    </row>
    <row r="1292" spans="5:5">
      <c r="E1292" s="18"/>
    </row>
    <row r="1293" spans="5:5">
      <c r="E1293" s="18"/>
    </row>
    <row r="1294" spans="5:5">
      <c r="E1294" s="18"/>
    </row>
    <row r="1295" spans="5:5">
      <c r="E1295" s="18"/>
    </row>
    <row r="1296" spans="5:5">
      <c r="E1296" s="18"/>
    </row>
    <row r="1297" spans="5:5">
      <c r="E1297" s="18"/>
    </row>
    <row r="1298" spans="5:5">
      <c r="E1298" s="18"/>
    </row>
    <row r="1299" spans="5:5">
      <c r="E1299" s="18"/>
    </row>
    <row r="1300" spans="5:5">
      <c r="E1300" s="18"/>
    </row>
    <row r="1301" spans="5:5">
      <c r="E1301" s="18"/>
    </row>
    <row r="1302" spans="5:5">
      <c r="E1302" s="18"/>
    </row>
    <row r="1303" spans="5:5">
      <c r="E1303" s="18"/>
    </row>
    <row r="1304" spans="5:5">
      <c r="E1304" s="18"/>
    </row>
    <row r="1305" spans="5:5">
      <c r="E1305" s="18"/>
    </row>
    <row r="1306" spans="5:5">
      <c r="E1306" s="18"/>
    </row>
    <row r="1307" spans="5:5">
      <c r="E1307" s="18"/>
    </row>
    <row r="1308" spans="5:5">
      <c r="E1308" s="18"/>
    </row>
    <row r="1309" spans="5:5">
      <c r="E1309" s="18"/>
    </row>
    <row r="1310" spans="5:5">
      <c r="E1310" s="18"/>
    </row>
    <row r="1311" spans="5:5">
      <c r="E1311" s="18"/>
    </row>
    <row r="1312" spans="5:5">
      <c r="E1312" s="18"/>
    </row>
    <row r="1313" spans="5:5">
      <c r="E1313" s="18"/>
    </row>
    <row r="1314" spans="5:5">
      <c r="E1314" s="18"/>
    </row>
    <row r="1315" spans="5:5">
      <c r="E1315" s="18"/>
    </row>
    <row r="1316" spans="5:5">
      <c r="E1316" s="18"/>
    </row>
    <row r="1317" spans="5:5">
      <c r="E1317" s="18"/>
    </row>
    <row r="1318" spans="5:5">
      <c r="E1318" s="18"/>
    </row>
    <row r="1319" spans="5:5">
      <c r="E1319" s="18"/>
    </row>
    <row r="1320" spans="5:5">
      <c r="E1320" s="18"/>
    </row>
    <row r="1321" spans="5:5">
      <c r="E1321" s="18"/>
    </row>
    <row r="1322" spans="5:5">
      <c r="E1322" s="18"/>
    </row>
    <row r="1323" spans="5:5">
      <c r="E1323" s="18"/>
    </row>
    <row r="1324" spans="5:5">
      <c r="E1324" s="18"/>
    </row>
    <row r="1325" spans="5:5">
      <c r="E1325" s="18"/>
    </row>
    <row r="1326" spans="5:5">
      <c r="E1326" s="18"/>
    </row>
    <row r="1327" spans="5:5">
      <c r="E1327" s="18"/>
    </row>
    <row r="1328" spans="5:5">
      <c r="E1328" s="18"/>
    </row>
    <row r="1329" spans="5:5">
      <c r="E1329" s="18"/>
    </row>
    <row r="1330" spans="5:5">
      <c r="E1330" s="18"/>
    </row>
    <row r="1331" spans="5:5">
      <c r="E1331" s="18"/>
    </row>
    <row r="1332" spans="5:5">
      <c r="E1332" s="18"/>
    </row>
    <row r="1333" spans="5:5">
      <c r="E1333" s="18"/>
    </row>
    <row r="1334" spans="5:5">
      <c r="E1334" s="18"/>
    </row>
    <row r="1335" spans="5:5">
      <c r="E1335" s="18"/>
    </row>
    <row r="1336" spans="5:5">
      <c r="E1336" s="18"/>
    </row>
    <row r="1337" spans="5:5">
      <c r="E1337" s="18"/>
    </row>
    <row r="1338" spans="5:5">
      <c r="E1338" s="18"/>
    </row>
    <row r="1339" spans="5:5">
      <c r="E1339" s="18"/>
    </row>
    <row r="1340" spans="5:5">
      <c r="E1340" s="18"/>
    </row>
    <row r="1341" spans="5:5">
      <c r="E1341" s="18"/>
    </row>
    <row r="1342" spans="5:5">
      <c r="E1342" s="18"/>
    </row>
    <row r="1343" spans="5:5">
      <c r="E1343" s="18"/>
    </row>
    <row r="1344" spans="5:5">
      <c r="E1344" s="18"/>
    </row>
    <row r="1345" spans="5:5">
      <c r="E1345" s="18"/>
    </row>
    <row r="1346" spans="5:5">
      <c r="E1346" s="18"/>
    </row>
    <row r="1347" spans="5:5">
      <c r="E1347" s="18"/>
    </row>
    <row r="1348" spans="5:5">
      <c r="E1348" s="18"/>
    </row>
    <row r="1349" spans="5:5">
      <c r="E1349" s="18"/>
    </row>
    <row r="1350" spans="5:5">
      <c r="E1350" s="18"/>
    </row>
    <row r="1351" spans="5:5">
      <c r="E1351" s="18"/>
    </row>
    <row r="1352" spans="5:5">
      <c r="E1352" s="18"/>
    </row>
    <row r="1353" spans="5:5">
      <c r="E1353" s="18"/>
    </row>
    <row r="1354" spans="5:5">
      <c r="E1354" s="18"/>
    </row>
    <row r="1355" spans="5:5">
      <c r="E1355" s="18"/>
    </row>
    <row r="1356" spans="5:5">
      <c r="E1356" s="18"/>
    </row>
    <row r="1357" spans="5:5">
      <c r="E1357" s="18"/>
    </row>
    <row r="1358" spans="5:5">
      <c r="E1358" s="18"/>
    </row>
    <row r="1359" spans="5:5">
      <c r="E1359" s="18"/>
    </row>
    <row r="1360" spans="5:5">
      <c r="E1360" s="18"/>
    </row>
    <row r="1361" spans="5:5">
      <c r="E1361" s="18"/>
    </row>
    <row r="1362" spans="5:5">
      <c r="E1362" s="18"/>
    </row>
    <row r="1363" spans="5:5">
      <c r="E1363" s="18"/>
    </row>
    <row r="1364" spans="5:5">
      <c r="E1364" s="18"/>
    </row>
    <row r="1365" spans="5:5">
      <c r="E1365" s="18"/>
    </row>
    <row r="1366" spans="5:5">
      <c r="E1366" s="18"/>
    </row>
    <row r="1367" spans="5:5">
      <c r="E1367" s="18"/>
    </row>
    <row r="1368" spans="5:5">
      <c r="E1368" s="18"/>
    </row>
    <row r="1369" spans="5:5">
      <c r="E1369" s="18"/>
    </row>
    <row r="1370" spans="5:5">
      <c r="E1370" s="18"/>
    </row>
    <row r="1371" spans="5:5">
      <c r="E1371" s="18"/>
    </row>
    <row r="1372" spans="5:5">
      <c r="E1372" s="18"/>
    </row>
    <row r="1373" spans="5:5">
      <c r="E1373" s="18"/>
    </row>
    <row r="1374" spans="5:5">
      <c r="E1374" s="18"/>
    </row>
    <row r="1375" spans="5:5">
      <c r="E1375" s="18"/>
    </row>
    <row r="1376" spans="5:5">
      <c r="E1376" s="18"/>
    </row>
    <row r="1377" spans="5:5">
      <c r="E1377" s="18"/>
    </row>
    <row r="1378" spans="5:5">
      <c r="E1378" s="18"/>
    </row>
    <row r="1379" spans="5:5">
      <c r="E1379" s="18"/>
    </row>
    <row r="1380" spans="5:5">
      <c r="E1380" s="18"/>
    </row>
    <row r="1381" spans="5:5">
      <c r="E1381" s="18"/>
    </row>
    <row r="1382" spans="5:5">
      <c r="E1382" s="18"/>
    </row>
    <row r="1383" spans="5:5">
      <c r="E1383" s="18"/>
    </row>
    <row r="1384" spans="5:5">
      <c r="E1384" s="18"/>
    </row>
    <row r="1385" spans="5:5">
      <c r="E1385" s="18"/>
    </row>
    <row r="1386" spans="5:5">
      <c r="E1386" s="18"/>
    </row>
    <row r="1387" spans="5:5">
      <c r="E1387" s="18"/>
    </row>
    <row r="1388" spans="5:5">
      <c r="E1388" s="18"/>
    </row>
    <row r="1389" spans="5:5">
      <c r="E1389" s="18"/>
    </row>
    <row r="1390" spans="5:5">
      <c r="E1390" s="18"/>
    </row>
    <row r="1391" spans="5:5">
      <c r="E1391" s="18"/>
    </row>
    <row r="1392" spans="5:5">
      <c r="E1392" s="18"/>
    </row>
    <row r="1393" spans="5:5">
      <c r="E1393" s="18"/>
    </row>
    <row r="1394" spans="5:5">
      <c r="E1394" s="18"/>
    </row>
    <row r="1395" spans="5:5">
      <c r="E1395" s="18"/>
    </row>
    <row r="1396" spans="5:5">
      <c r="E1396" s="18"/>
    </row>
    <row r="1397" spans="5:5">
      <c r="E1397" s="18"/>
    </row>
    <row r="1398" spans="5:5">
      <c r="E1398" s="18"/>
    </row>
    <row r="1399" spans="5:5">
      <c r="E1399" s="18"/>
    </row>
    <row r="1400" spans="5:5">
      <c r="E1400" s="18"/>
    </row>
    <row r="1401" spans="5:5">
      <c r="E1401" s="18"/>
    </row>
    <row r="1402" spans="5:5">
      <c r="E1402" s="18"/>
    </row>
    <row r="1403" spans="5:5">
      <c r="E1403" s="18"/>
    </row>
    <row r="1404" spans="5:5">
      <c r="E1404" s="18"/>
    </row>
    <row r="1405" spans="5:5">
      <c r="E1405" s="18"/>
    </row>
    <row r="1406" spans="5:5">
      <c r="E1406" s="18"/>
    </row>
    <row r="1407" spans="5:5">
      <c r="E1407" s="18"/>
    </row>
    <row r="1408" spans="5:5">
      <c r="E1408" s="18"/>
    </row>
    <row r="1409" spans="5:5">
      <c r="E1409" s="18"/>
    </row>
    <row r="1410" spans="5:5">
      <c r="E1410" s="18"/>
    </row>
    <row r="1411" spans="5:5">
      <c r="E1411" s="18"/>
    </row>
    <row r="1412" spans="5:5">
      <c r="E1412" s="18"/>
    </row>
    <row r="1413" spans="5:5">
      <c r="E1413" s="18"/>
    </row>
    <row r="1414" spans="5:5">
      <c r="E1414" s="18"/>
    </row>
    <row r="1415" spans="5:5">
      <c r="E1415" s="18"/>
    </row>
    <row r="1416" spans="5:5">
      <c r="E1416" s="18"/>
    </row>
    <row r="1417" spans="5:5">
      <c r="E1417" s="18"/>
    </row>
    <row r="1418" spans="5:5">
      <c r="E1418" s="18"/>
    </row>
    <row r="1419" spans="5:5">
      <c r="E1419" s="18"/>
    </row>
    <row r="1420" spans="5:5">
      <c r="E1420" s="18"/>
    </row>
    <row r="1421" spans="5:5">
      <c r="E1421" s="18"/>
    </row>
    <row r="1422" spans="5:5">
      <c r="E1422" s="18"/>
    </row>
    <row r="1423" spans="5:5">
      <c r="E1423" s="18"/>
    </row>
    <row r="1424" spans="5:5">
      <c r="E1424" s="18"/>
    </row>
    <row r="1425" spans="5:5">
      <c r="E1425" s="18"/>
    </row>
    <row r="1426" spans="5:5">
      <c r="E1426" s="18"/>
    </row>
    <row r="1427" spans="5:5">
      <c r="E1427" s="18"/>
    </row>
    <row r="1428" spans="5:5">
      <c r="E1428" s="18"/>
    </row>
    <row r="1429" spans="5:5">
      <c r="E1429" s="18"/>
    </row>
    <row r="1430" spans="5:5">
      <c r="E1430" s="18"/>
    </row>
    <row r="1431" spans="5:5">
      <c r="E1431" s="18"/>
    </row>
    <row r="1432" spans="5:5">
      <c r="E1432" s="18"/>
    </row>
    <row r="1433" spans="5:5">
      <c r="E1433" s="18"/>
    </row>
    <row r="1434" spans="5:5">
      <c r="E1434" s="18"/>
    </row>
    <row r="1435" spans="5:5">
      <c r="E1435" s="18"/>
    </row>
    <row r="1436" spans="5:5">
      <c r="E1436" s="18"/>
    </row>
    <row r="1437" spans="5:5">
      <c r="E1437" s="18"/>
    </row>
    <row r="1438" spans="5:5">
      <c r="E1438" s="18"/>
    </row>
    <row r="1439" spans="5:5">
      <c r="E1439" s="18"/>
    </row>
    <row r="1440" spans="5:5">
      <c r="E1440" s="18"/>
    </row>
    <row r="1441" spans="5:5">
      <c r="E1441" s="18"/>
    </row>
    <row r="1442" spans="5:5">
      <c r="E1442" s="18"/>
    </row>
    <row r="1443" spans="5:5">
      <c r="E1443" s="18"/>
    </row>
    <row r="1444" spans="5:5">
      <c r="E1444" s="18"/>
    </row>
    <row r="1445" spans="5:5">
      <c r="E1445" s="18"/>
    </row>
    <row r="1446" spans="5:5">
      <c r="E1446" s="18"/>
    </row>
    <row r="1447" spans="5:5">
      <c r="E1447" s="18"/>
    </row>
    <row r="1448" spans="5:5">
      <c r="E1448" s="18"/>
    </row>
    <row r="1449" spans="5:5">
      <c r="E1449" s="18"/>
    </row>
    <row r="1450" spans="5:5">
      <c r="E1450" s="18"/>
    </row>
    <row r="1451" spans="5:5">
      <c r="E1451" s="18"/>
    </row>
    <row r="1452" spans="5:5">
      <c r="E1452" s="18"/>
    </row>
    <row r="1453" spans="5:5">
      <c r="E1453" s="18"/>
    </row>
    <row r="1454" spans="5:5">
      <c r="E1454" s="18"/>
    </row>
    <row r="1455" spans="5:5">
      <c r="E1455" s="18"/>
    </row>
    <row r="1456" spans="5:5">
      <c r="E1456" s="18"/>
    </row>
    <row r="1457" spans="5:5">
      <c r="E1457" s="18"/>
    </row>
    <row r="1458" spans="5:5">
      <c r="E1458" s="18"/>
    </row>
    <row r="1459" spans="5:5">
      <c r="E1459" s="18"/>
    </row>
    <row r="1460" spans="5:5">
      <c r="E1460" s="18"/>
    </row>
    <row r="1461" spans="5:5">
      <c r="E1461" s="18"/>
    </row>
    <row r="1462" spans="5:5">
      <c r="E1462" s="18"/>
    </row>
    <row r="1463" spans="5:5">
      <c r="E1463" s="18"/>
    </row>
    <row r="1464" spans="5:5">
      <c r="E1464" s="18"/>
    </row>
    <row r="1465" spans="5:5">
      <c r="E1465" s="18"/>
    </row>
    <row r="1466" spans="5:5">
      <c r="E1466" s="18"/>
    </row>
    <row r="1467" spans="5:5">
      <c r="E1467" s="18"/>
    </row>
    <row r="1468" spans="5:5">
      <c r="E1468" s="18"/>
    </row>
    <row r="1469" spans="5:5">
      <c r="E1469" s="18"/>
    </row>
    <row r="1470" spans="5:5">
      <c r="E1470" s="18"/>
    </row>
    <row r="1471" spans="5:5">
      <c r="E1471" s="18"/>
    </row>
    <row r="1472" spans="5:5">
      <c r="E1472" s="18"/>
    </row>
    <row r="1473" spans="5:5">
      <c r="E1473" s="18"/>
    </row>
    <row r="1474" spans="5:5">
      <c r="E1474" s="18"/>
    </row>
    <row r="1475" spans="5:5">
      <c r="E1475" s="18"/>
    </row>
    <row r="1476" spans="5:5">
      <c r="E1476" s="18"/>
    </row>
    <row r="1477" spans="5:5">
      <c r="E1477" s="18"/>
    </row>
    <row r="1478" spans="5:5">
      <c r="E1478" s="18"/>
    </row>
    <row r="1479" spans="5:5">
      <c r="E1479" s="18"/>
    </row>
    <row r="1480" spans="5:5">
      <c r="E1480" s="18"/>
    </row>
    <row r="1481" spans="5:5">
      <c r="E1481" s="18"/>
    </row>
    <row r="1482" spans="5:5">
      <c r="E1482" s="18"/>
    </row>
    <row r="1483" spans="5:5">
      <c r="E1483" s="18"/>
    </row>
    <row r="1484" spans="5:5">
      <c r="E1484" s="18"/>
    </row>
    <row r="1485" spans="5:5">
      <c r="E1485" s="18"/>
    </row>
    <row r="1486" spans="5:5">
      <c r="E1486" s="18"/>
    </row>
    <row r="1487" spans="5:5">
      <c r="E1487" s="18"/>
    </row>
    <row r="1488" spans="5:5">
      <c r="E1488" s="18"/>
    </row>
    <row r="1489" spans="5:5">
      <c r="E1489" s="18"/>
    </row>
    <row r="1490" spans="5:5">
      <c r="E1490" s="18"/>
    </row>
    <row r="1491" spans="5:5">
      <c r="E1491" s="18"/>
    </row>
    <row r="1492" spans="5:5">
      <c r="E1492" s="18"/>
    </row>
    <row r="1493" spans="5:5">
      <c r="E1493" s="18"/>
    </row>
    <row r="1494" spans="5:5">
      <c r="E1494" s="18"/>
    </row>
    <row r="1495" spans="5:5">
      <c r="E1495" s="18"/>
    </row>
    <row r="1496" spans="5:5">
      <c r="E1496" s="18"/>
    </row>
    <row r="1497" spans="5:5">
      <c r="E1497" s="18"/>
    </row>
    <row r="1498" spans="5:5">
      <c r="E1498" s="18"/>
    </row>
    <row r="1499" spans="5:5">
      <c r="E1499" s="18"/>
    </row>
    <row r="1500" spans="5:5">
      <c r="E1500" s="18"/>
    </row>
    <row r="1501" spans="5:5">
      <c r="E1501" s="18"/>
    </row>
    <row r="1502" spans="5:5">
      <c r="E1502" s="18"/>
    </row>
    <row r="1503" spans="5:5">
      <c r="E1503" s="18"/>
    </row>
    <row r="1504" spans="5:5">
      <c r="E1504" s="18"/>
    </row>
    <row r="1505" spans="5:5">
      <c r="E1505" s="18"/>
    </row>
    <row r="1506" spans="5:5">
      <c r="E1506" s="18"/>
    </row>
    <row r="1507" spans="5:5">
      <c r="E1507" s="18"/>
    </row>
    <row r="1508" spans="5:5">
      <c r="E1508" s="18"/>
    </row>
    <row r="1509" spans="5:5">
      <c r="E1509" s="18"/>
    </row>
    <row r="1510" spans="5:5">
      <c r="E1510" s="18"/>
    </row>
    <row r="1511" spans="5:5">
      <c r="E1511" s="18"/>
    </row>
    <row r="1512" spans="5:5">
      <c r="E1512" s="18"/>
    </row>
    <row r="1513" spans="5:5">
      <c r="E1513" s="18"/>
    </row>
    <row r="1514" spans="5:5">
      <c r="E1514" s="18"/>
    </row>
    <row r="1515" spans="5:5">
      <c r="E1515" s="18"/>
    </row>
    <row r="1516" spans="5:5">
      <c r="E1516" s="18"/>
    </row>
    <row r="1517" spans="5:5">
      <c r="E1517" s="18"/>
    </row>
    <row r="1518" spans="5:5">
      <c r="E1518" s="18"/>
    </row>
    <row r="1519" spans="5:5">
      <c r="E1519" s="18"/>
    </row>
    <row r="1520" spans="5:5">
      <c r="E1520" s="18"/>
    </row>
    <row r="1521" spans="5:5">
      <c r="E1521" s="18"/>
    </row>
    <row r="1522" spans="5:5">
      <c r="E1522" s="18"/>
    </row>
    <row r="1523" spans="5:5">
      <c r="E1523" s="18"/>
    </row>
    <row r="1524" spans="5:5">
      <c r="E1524" s="18"/>
    </row>
    <row r="1525" spans="5:5">
      <c r="E1525" s="18"/>
    </row>
    <row r="1526" spans="5:5">
      <c r="E1526" s="18"/>
    </row>
    <row r="1527" spans="5:5">
      <c r="E1527" s="18"/>
    </row>
    <row r="1528" spans="5:5">
      <c r="E1528" s="18"/>
    </row>
    <row r="1529" spans="5:5">
      <c r="E1529" s="18"/>
    </row>
    <row r="1530" spans="5:5">
      <c r="E1530" s="18"/>
    </row>
    <row r="1531" spans="5:5">
      <c r="E1531" s="18"/>
    </row>
    <row r="1532" spans="5:5">
      <c r="E1532" s="18"/>
    </row>
    <row r="1533" spans="5:5">
      <c r="E1533" s="18"/>
    </row>
    <row r="1534" spans="5:5">
      <c r="E1534" s="18"/>
    </row>
    <row r="1535" spans="5:5">
      <c r="E1535" s="18"/>
    </row>
    <row r="1536" spans="5:5">
      <c r="E1536" s="18"/>
    </row>
    <row r="1537" spans="5:5">
      <c r="E1537" s="18"/>
    </row>
    <row r="1538" spans="5:5">
      <c r="E1538" s="18"/>
    </row>
    <row r="1539" spans="5:5">
      <c r="E1539" s="18"/>
    </row>
    <row r="1540" spans="5:5">
      <c r="E1540" s="18"/>
    </row>
    <row r="1541" spans="5:5">
      <c r="E1541" s="18"/>
    </row>
    <row r="1542" spans="5:5">
      <c r="E1542" s="18"/>
    </row>
    <row r="1543" spans="5:5">
      <c r="E1543" s="18"/>
    </row>
    <row r="1544" spans="5:5">
      <c r="E1544" s="18"/>
    </row>
    <row r="1545" spans="5:5">
      <c r="E1545" s="18"/>
    </row>
    <row r="1546" spans="5:5">
      <c r="E1546" s="18"/>
    </row>
    <row r="1547" spans="5:5">
      <c r="E1547" s="18"/>
    </row>
    <row r="1548" spans="5:5">
      <c r="E1548" s="18"/>
    </row>
    <row r="1549" spans="5:5">
      <c r="E1549" s="18"/>
    </row>
    <row r="1550" spans="5:5">
      <c r="E1550" s="18"/>
    </row>
    <row r="1551" spans="5:5">
      <c r="E1551" s="18"/>
    </row>
    <row r="1552" spans="5:5">
      <c r="E1552" s="18"/>
    </row>
    <row r="1553" spans="5:5">
      <c r="E1553" s="18"/>
    </row>
    <row r="1554" spans="5:5">
      <c r="E1554" s="18"/>
    </row>
    <row r="1555" spans="5:5">
      <c r="E1555" s="18"/>
    </row>
    <row r="1556" spans="5:5">
      <c r="E1556" s="18"/>
    </row>
    <row r="1557" spans="5:5">
      <c r="E1557" s="18"/>
    </row>
    <row r="1558" spans="5:5">
      <c r="E1558" s="18"/>
    </row>
    <row r="1559" spans="5:5">
      <c r="E1559" s="18"/>
    </row>
    <row r="1560" spans="5:5">
      <c r="E1560" s="18"/>
    </row>
    <row r="1561" spans="5:5">
      <c r="E1561" s="18"/>
    </row>
    <row r="1562" spans="5:5">
      <c r="E1562" s="18"/>
    </row>
    <row r="1563" spans="5:5">
      <c r="E1563" s="18"/>
    </row>
    <row r="1564" spans="5:5">
      <c r="E1564" s="18"/>
    </row>
    <row r="1565" spans="5:5">
      <c r="E1565" s="18"/>
    </row>
    <row r="1566" spans="5:5">
      <c r="E1566" s="18"/>
    </row>
    <row r="1567" spans="5:5">
      <c r="E1567" s="18"/>
    </row>
    <row r="1568" spans="5:5">
      <c r="E1568" s="18"/>
    </row>
    <row r="1569" spans="5:5">
      <c r="E1569" s="18"/>
    </row>
    <row r="1570" spans="5:5">
      <c r="E1570" s="18"/>
    </row>
    <row r="1571" spans="5:5">
      <c r="E1571" s="18"/>
    </row>
    <row r="1572" spans="5:5">
      <c r="E1572" s="18"/>
    </row>
    <row r="1573" spans="5:5">
      <c r="E1573" s="18"/>
    </row>
    <row r="1574" spans="5:5">
      <c r="E1574" s="18"/>
    </row>
    <row r="1575" spans="5:5">
      <c r="E1575" s="18"/>
    </row>
    <row r="1576" spans="5:5">
      <c r="E1576" s="18"/>
    </row>
    <row r="1577" spans="5:5">
      <c r="E1577" s="18"/>
    </row>
    <row r="1578" spans="5:5">
      <c r="E1578" s="18"/>
    </row>
    <row r="1579" spans="5:5">
      <c r="E1579" s="18"/>
    </row>
    <row r="1580" spans="5:5">
      <c r="E1580" s="18"/>
    </row>
    <row r="1581" spans="5:5">
      <c r="E1581" s="18"/>
    </row>
    <row r="1582" spans="5:5">
      <c r="E1582" s="18"/>
    </row>
    <row r="1583" spans="5:5">
      <c r="E1583" s="18"/>
    </row>
    <row r="1584" spans="5:5">
      <c r="E1584" s="18"/>
    </row>
    <row r="1585" spans="5:5">
      <c r="E1585" s="18"/>
    </row>
    <row r="1586" spans="5:5">
      <c r="E1586" s="18"/>
    </row>
    <row r="1587" spans="5:5">
      <c r="E1587" s="18"/>
    </row>
    <row r="1588" spans="5:5">
      <c r="E1588" s="18"/>
    </row>
    <row r="1589" spans="5:5">
      <c r="E1589" s="18"/>
    </row>
    <row r="1590" spans="5:5">
      <c r="E1590" s="18"/>
    </row>
    <row r="1591" spans="5:5">
      <c r="E1591" s="18"/>
    </row>
    <row r="1592" spans="5:5">
      <c r="E1592" s="18"/>
    </row>
    <row r="1593" spans="5:5">
      <c r="E1593" s="18"/>
    </row>
    <row r="1594" spans="5:5">
      <c r="E1594" s="18"/>
    </row>
    <row r="1595" spans="5:5">
      <c r="E1595" s="18"/>
    </row>
    <row r="1596" spans="5:5">
      <c r="E1596" s="18"/>
    </row>
    <row r="1597" spans="5:5">
      <c r="E1597" s="18"/>
    </row>
    <row r="1598" spans="5:5">
      <c r="E1598" s="18"/>
    </row>
    <row r="1599" spans="5:5">
      <c r="E1599" s="18"/>
    </row>
    <row r="1600" spans="5:5">
      <c r="E1600" s="18"/>
    </row>
    <row r="1601" spans="5:5">
      <c r="E1601" s="18"/>
    </row>
    <row r="1602" spans="5:5">
      <c r="E1602" s="18"/>
    </row>
    <row r="1603" spans="5:5">
      <c r="E1603" s="18"/>
    </row>
    <row r="1604" spans="5:5">
      <c r="E1604" s="18"/>
    </row>
    <row r="1605" spans="5:5">
      <c r="E1605" s="18"/>
    </row>
    <row r="1606" spans="5:5">
      <c r="E1606" s="18"/>
    </row>
    <row r="1607" spans="5:5">
      <c r="E1607" s="18"/>
    </row>
    <row r="1608" spans="5:5">
      <c r="E1608" s="18"/>
    </row>
    <row r="1609" spans="5:5">
      <c r="E1609" s="18"/>
    </row>
    <row r="1610" spans="5:5">
      <c r="E1610" s="18"/>
    </row>
    <row r="1611" spans="5:5">
      <c r="E1611" s="18"/>
    </row>
    <row r="1612" spans="5:5">
      <c r="E1612" s="18"/>
    </row>
    <row r="1613" spans="5:5">
      <c r="E1613" s="18"/>
    </row>
    <row r="1614" spans="5:5">
      <c r="E1614" s="18"/>
    </row>
    <row r="1615" spans="5:5">
      <c r="E1615" s="18"/>
    </row>
    <row r="1616" spans="5:5">
      <c r="E1616" s="18"/>
    </row>
    <row r="1617" spans="5:5">
      <c r="E1617" s="18"/>
    </row>
    <row r="1618" spans="5:5">
      <c r="E1618" s="18"/>
    </row>
    <row r="1619" spans="5:5">
      <c r="E1619" s="18"/>
    </row>
    <row r="1620" spans="5:5">
      <c r="E1620" s="18"/>
    </row>
    <row r="1621" spans="5:5">
      <c r="E1621" s="18"/>
    </row>
    <row r="1622" spans="5:5">
      <c r="E1622" s="18"/>
    </row>
    <row r="1623" spans="5:5">
      <c r="E1623" s="18"/>
    </row>
    <row r="1624" spans="5:5">
      <c r="E1624" s="18"/>
    </row>
    <row r="1625" spans="5:5">
      <c r="E1625" s="18"/>
    </row>
    <row r="1626" spans="5:5">
      <c r="E1626" s="18"/>
    </row>
    <row r="1627" spans="5:5">
      <c r="E1627" s="18"/>
    </row>
    <row r="1628" spans="5:5">
      <c r="E1628" s="18"/>
    </row>
    <row r="1629" spans="5:5">
      <c r="E1629" s="18"/>
    </row>
    <row r="1630" spans="5:5">
      <c r="E1630" s="18"/>
    </row>
    <row r="1631" spans="5:5">
      <c r="E1631" s="18"/>
    </row>
    <row r="1632" spans="5:5">
      <c r="E1632" s="18"/>
    </row>
    <row r="1633" spans="5:5">
      <c r="E1633" s="18"/>
    </row>
    <row r="1634" spans="5:5">
      <c r="E1634" s="18"/>
    </row>
    <row r="1635" spans="5:5">
      <c r="E1635" s="18"/>
    </row>
    <row r="1636" spans="5:5">
      <c r="E1636" s="18"/>
    </row>
    <row r="1637" spans="5:5">
      <c r="E1637" s="18"/>
    </row>
    <row r="1638" spans="5:5">
      <c r="E1638" s="18"/>
    </row>
    <row r="1639" spans="5:5">
      <c r="E1639" s="18"/>
    </row>
    <row r="1640" spans="5:5">
      <c r="E1640" s="18"/>
    </row>
    <row r="1641" spans="5:5">
      <c r="E1641" s="18"/>
    </row>
    <row r="1642" spans="5:5">
      <c r="E1642" s="18"/>
    </row>
    <row r="1643" spans="5:5">
      <c r="E1643" s="18"/>
    </row>
    <row r="1644" spans="5:5">
      <c r="E1644" s="18"/>
    </row>
    <row r="1645" spans="5:5">
      <c r="E1645" s="18"/>
    </row>
    <row r="1646" spans="5:5">
      <c r="E1646" s="18"/>
    </row>
    <row r="1647" spans="5:5">
      <c r="E1647" s="18"/>
    </row>
    <row r="1648" spans="5:5">
      <c r="E1648" s="18"/>
    </row>
    <row r="1649" spans="5:5">
      <c r="E1649" s="18"/>
    </row>
    <row r="1650" spans="5:5">
      <c r="E1650" s="18"/>
    </row>
    <row r="1651" spans="5:5">
      <c r="E1651" s="18"/>
    </row>
    <row r="1652" spans="5:5">
      <c r="E1652" s="18"/>
    </row>
    <row r="1653" spans="5:5">
      <c r="E1653" s="18"/>
    </row>
    <row r="1654" spans="5:5">
      <c r="E1654" s="18"/>
    </row>
    <row r="1655" spans="5:5">
      <c r="E1655" s="18"/>
    </row>
    <row r="1656" spans="5:5">
      <c r="E1656" s="18"/>
    </row>
    <row r="1657" spans="5:5">
      <c r="E1657" s="18"/>
    </row>
    <row r="1658" spans="5:5">
      <c r="E1658" s="18"/>
    </row>
    <row r="1659" spans="5:5">
      <c r="E1659" s="18"/>
    </row>
    <row r="1660" spans="5:5">
      <c r="E1660" s="18"/>
    </row>
    <row r="1661" spans="5:5">
      <c r="E1661" s="18"/>
    </row>
    <row r="1662" spans="5:5">
      <c r="E1662" s="18"/>
    </row>
    <row r="1663" spans="5:5">
      <c r="E1663" s="18"/>
    </row>
    <row r="1664" spans="5:5">
      <c r="E1664" s="18"/>
    </row>
    <row r="1665" spans="5:5">
      <c r="E1665" s="18"/>
    </row>
    <row r="1666" spans="5:5">
      <c r="E1666" s="18"/>
    </row>
    <row r="1667" spans="5:5">
      <c r="E1667" s="18"/>
    </row>
    <row r="1668" spans="5:5">
      <c r="E1668" s="18"/>
    </row>
    <row r="1669" spans="5:5">
      <c r="E1669" s="18"/>
    </row>
    <row r="1670" spans="5:5">
      <c r="E1670" s="18"/>
    </row>
    <row r="1671" spans="5:5">
      <c r="E1671" s="18"/>
    </row>
    <row r="1672" spans="5:5">
      <c r="E1672" s="18"/>
    </row>
    <row r="1673" spans="5:5">
      <c r="E1673" s="18"/>
    </row>
    <row r="1674" spans="5:5">
      <c r="E1674" s="18"/>
    </row>
    <row r="1675" spans="5:5">
      <c r="E1675" s="18"/>
    </row>
    <row r="1676" spans="5:5">
      <c r="E1676" s="18"/>
    </row>
    <row r="1677" spans="5:5">
      <c r="E1677" s="18"/>
    </row>
    <row r="1678" spans="5:5">
      <c r="E1678" s="18"/>
    </row>
    <row r="1679" spans="5:5">
      <c r="E1679" s="18"/>
    </row>
    <row r="1680" spans="5:5">
      <c r="E1680" s="18"/>
    </row>
    <row r="1681" spans="5:5">
      <c r="E1681" s="18"/>
    </row>
    <row r="1682" spans="5:5">
      <c r="E1682" s="18"/>
    </row>
    <row r="1683" spans="5:5">
      <c r="E1683" s="18"/>
    </row>
    <row r="1684" spans="5:5">
      <c r="E1684" s="18"/>
    </row>
    <row r="1685" spans="5:5">
      <c r="E1685" s="18"/>
    </row>
    <row r="1686" spans="5:5">
      <c r="E1686" s="18"/>
    </row>
    <row r="1687" spans="5:5">
      <c r="E1687" s="18"/>
    </row>
    <row r="1688" spans="5:5">
      <c r="E1688" s="18"/>
    </row>
    <row r="1689" spans="5:5">
      <c r="E1689" s="18"/>
    </row>
    <row r="1690" spans="5:5">
      <c r="E1690" s="18"/>
    </row>
    <row r="1691" spans="5:5">
      <c r="E1691" s="18"/>
    </row>
    <row r="1692" spans="5:5">
      <c r="E1692" s="18"/>
    </row>
    <row r="1693" spans="5:5">
      <c r="E1693" s="18"/>
    </row>
    <row r="1694" spans="5:5">
      <c r="E1694" s="18"/>
    </row>
    <row r="1695" spans="5:5">
      <c r="E1695" s="18"/>
    </row>
    <row r="1696" spans="5:5">
      <c r="E1696" s="18"/>
    </row>
    <row r="1697" spans="5:5">
      <c r="E1697" s="18"/>
    </row>
    <row r="1698" spans="5:5">
      <c r="E1698" s="18"/>
    </row>
    <row r="1699" spans="5:5">
      <c r="E1699" s="18"/>
    </row>
    <row r="1700" spans="5:5">
      <c r="E1700" s="18"/>
    </row>
    <row r="1701" spans="5:5">
      <c r="E1701" s="18"/>
    </row>
    <row r="1702" spans="5:5">
      <c r="E1702" s="18"/>
    </row>
    <row r="1703" spans="5:5">
      <c r="E1703" s="18"/>
    </row>
    <row r="1704" spans="5:5">
      <c r="E1704" s="18"/>
    </row>
    <row r="1705" spans="5:5">
      <c r="E1705" s="18"/>
    </row>
    <row r="1706" spans="5:5">
      <c r="E1706" s="18"/>
    </row>
    <row r="1707" spans="5:5">
      <c r="E1707" s="18"/>
    </row>
    <row r="1708" spans="5:5">
      <c r="E1708" s="18"/>
    </row>
    <row r="1709" spans="5:5">
      <c r="E1709" s="18"/>
    </row>
    <row r="1710" spans="5:5">
      <c r="E1710" s="18"/>
    </row>
    <row r="1711" spans="5:5">
      <c r="E1711" s="18"/>
    </row>
    <row r="1712" spans="5:5">
      <c r="E1712" s="18"/>
    </row>
    <row r="1713" spans="5:5">
      <c r="E1713" s="18"/>
    </row>
    <row r="1714" spans="5:5">
      <c r="E1714" s="18"/>
    </row>
    <row r="1715" spans="5:5">
      <c r="E1715" s="18"/>
    </row>
    <row r="1716" spans="5:5">
      <c r="E1716" s="18"/>
    </row>
    <row r="1717" spans="5:5">
      <c r="E1717" s="18"/>
    </row>
    <row r="1718" spans="5:5">
      <c r="E1718" s="18"/>
    </row>
    <row r="1719" spans="5:5">
      <c r="E1719" s="18"/>
    </row>
    <row r="1720" spans="5:5">
      <c r="E1720" s="18"/>
    </row>
    <row r="1721" spans="5:5">
      <c r="E1721" s="18"/>
    </row>
    <row r="1722" spans="5:5">
      <c r="E1722" s="18"/>
    </row>
    <row r="1723" spans="5:5">
      <c r="E1723" s="18"/>
    </row>
    <row r="1724" spans="5:5">
      <c r="E1724" s="18"/>
    </row>
    <row r="1725" spans="5:5">
      <c r="E1725" s="18"/>
    </row>
    <row r="1726" spans="5:5">
      <c r="E1726" s="18"/>
    </row>
    <row r="1727" spans="5:5">
      <c r="E1727" s="18"/>
    </row>
    <row r="1728" spans="5:5">
      <c r="E1728" s="18"/>
    </row>
    <row r="1729" spans="5:5">
      <c r="E1729" s="18"/>
    </row>
    <row r="1730" spans="5:5">
      <c r="E1730" s="18"/>
    </row>
    <row r="1731" spans="5:5">
      <c r="E1731" s="18"/>
    </row>
    <row r="1732" spans="5:5">
      <c r="E1732" s="18"/>
    </row>
    <row r="1733" spans="5:5">
      <c r="E1733" s="18"/>
    </row>
    <row r="1734" spans="5:5">
      <c r="E1734" s="18"/>
    </row>
    <row r="1735" spans="5:5">
      <c r="E1735" s="18"/>
    </row>
    <row r="1736" spans="5:5">
      <c r="E1736" s="18"/>
    </row>
    <row r="1737" spans="5:5">
      <c r="E1737" s="18"/>
    </row>
    <row r="1738" spans="5:5">
      <c r="E1738" s="18"/>
    </row>
    <row r="1739" spans="5:5">
      <c r="E1739" s="18"/>
    </row>
    <row r="1740" spans="5:5">
      <c r="E1740" s="18"/>
    </row>
    <row r="1741" spans="5:5">
      <c r="E1741" s="18"/>
    </row>
    <row r="1742" spans="5:5">
      <c r="E1742" s="18"/>
    </row>
    <row r="1743" spans="5:5">
      <c r="E1743" s="18"/>
    </row>
    <row r="1744" spans="5:5">
      <c r="E1744" s="18"/>
    </row>
    <row r="1745" spans="5:5">
      <c r="E1745" s="18"/>
    </row>
    <row r="1746" spans="5:5">
      <c r="E1746" s="18"/>
    </row>
    <row r="1747" spans="5:5">
      <c r="E1747" s="18"/>
    </row>
    <row r="1748" spans="5:5">
      <c r="E1748" s="18"/>
    </row>
    <row r="1749" spans="5:5">
      <c r="E1749" s="18"/>
    </row>
    <row r="1750" spans="5:5">
      <c r="E1750" s="18"/>
    </row>
    <row r="1751" spans="5:5">
      <c r="E1751" s="18"/>
    </row>
    <row r="1752" spans="5:5">
      <c r="E1752" s="18"/>
    </row>
    <row r="1753" spans="5:5">
      <c r="E1753" s="18"/>
    </row>
    <row r="1754" spans="5:5">
      <c r="E1754" s="18"/>
    </row>
    <row r="1755" spans="5:5">
      <c r="E1755" s="18"/>
    </row>
    <row r="1756" spans="5:5">
      <c r="E1756" s="18"/>
    </row>
    <row r="1757" spans="5:5">
      <c r="E1757" s="18"/>
    </row>
    <row r="1758" spans="5:5">
      <c r="E1758" s="18"/>
    </row>
    <row r="1759" spans="5:5">
      <c r="E1759" s="18"/>
    </row>
    <row r="1760" spans="5:5">
      <c r="E1760" s="18"/>
    </row>
    <row r="1761" spans="5:5">
      <c r="E1761" s="18"/>
    </row>
    <row r="1762" spans="5:5">
      <c r="E1762" s="18"/>
    </row>
    <row r="1763" spans="5:5">
      <c r="E1763" s="18"/>
    </row>
    <row r="1764" spans="5:5">
      <c r="E1764" s="18"/>
    </row>
    <row r="1765" spans="5:5">
      <c r="E1765" s="18"/>
    </row>
    <row r="1766" spans="5:5">
      <c r="E1766" s="18"/>
    </row>
    <row r="1767" spans="5:5">
      <c r="E1767" s="18"/>
    </row>
    <row r="1768" spans="5:5">
      <c r="E1768" s="18"/>
    </row>
    <row r="1769" spans="5:5">
      <c r="E1769" s="18"/>
    </row>
    <row r="1770" spans="5:5">
      <c r="E1770" s="18"/>
    </row>
    <row r="1771" spans="5:5">
      <c r="E1771" s="18"/>
    </row>
    <row r="1772" spans="5:5">
      <c r="E1772" s="18"/>
    </row>
    <row r="1773" spans="5:5">
      <c r="E1773" s="18"/>
    </row>
    <row r="1774" spans="5:5">
      <c r="E1774" s="18"/>
    </row>
    <row r="1775" spans="5:5">
      <c r="E1775" s="18"/>
    </row>
    <row r="1776" spans="5:5">
      <c r="E1776" s="18"/>
    </row>
    <row r="1777" spans="5:5">
      <c r="E1777" s="18"/>
    </row>
    <row r="1778" spans="5:5">
      <c r="E1778" s="18"/>
    </row>
    <row r="1779" spans="5:5">
      <c r="E1779" s="18"/>
    </row>
    <row r="1780" spans="5:5">
      <c r="E1780" s="18"/>
    </row>
    <row r="1781" spans="5:5">
      <c r="E1781" s="18"/>
    </row>
    <row r="1782" spans="5:5">
      <c r="E1782" s="18"/>
    </row>
    <row r="1783" spans="5:5">
      <c r="E1783" s="18"/>
    </row>
    <row r="1784" spans="5:5">
      <c r="E1784" s="18"/>
    </row>
    <row r="1785" spans="5:5">
      <c r="E1785" s="18"/>
    </row>
    <row r="1786" spans="5:5">
      <c r="E1786" s="18"/>
    </row>
    <row r="1787" spans="5:5">
      <c r="E1787" s="18"/>
    </row>
    <row r="1788" spans="5:5">
      <c r="E1788" s="18"/>
    </row>
    <row r="1789" spans="5:5">
      <c r="E1789" s="18"/>
    </row>
    <row r="1790" spans="5:5">
      <c r="E1790" s="18"/>
    </row>
    <row r="1791" spans="5:5">
      <c r="E1791" s="18"/>
    </row>
    <row r="1792" spans="5:5">
      <c r="E1792" s="18"/>
    </row>
    <row r="1793" spans="5:5">
      <c r="E1793" s="18"/>
    </row>
    <row r="1794" spans="5:5">
      <c r="E1794" s="18"/>
    </row>
    <row r="1795" spans="5:5">
      <c r="E1795" s="18"/>
    </row>
    <row r="1796" spans="5:5">
      <c r="E1796" s="18"/>
    </row>
    <row r="1797" spans="5:5">
      <c r="E1797" s="18"/>
    </row>
    <row r="1798" spans="5:5">
      <c r="E1798" s="18"/>
    </row>
    <row r="1799" spans="5:5">
      <c r="E1799" s="18"/>
    </row>
    <row r="1800" spans="5:5">
      <c r="E1800" s="18"/>
    </row>
    <row r="1801" spans="5:5">
      <c r="E1801" s="18"/>
    </row>
    <row r="1802" spans="5:5">
      <c r="E1802" s="18"/>
    </row>
    <row r="1803" spans="5:5">
      <c r="E1803" s="18"/>
    </row>
    <row r="1804" spans="5:5">
      <c r="E1804" s="18"/>
    </row>
    <row r="1805" spans="5:5">
      <c r="E1805" s="18"/>
    </row>
    <row r="1806" spans="5:5">
      <c r="E1806" s="18"/>
    </row>
    <row r="1807" spans="5:5">
      <c r="E1807" s="18"/>
    </row>
    <row r="1808" spans="5:5">
      <c r="E1808" s="18"/>
    </row>
    <row r="1809" spans="5:5">
      <c r="E1809" s="18"/>
    </row>
    <row r="1810" spans="5:5">
      <c r="E1810" s="18"/>
    </row>
    <row r="1811" spans="5:5">
      <c r="E1811" s="18"/>
    </row>
    <row r="1812" spans="5:5">
      <c r="E1812" s="18"/>
    </row>
    <row r="1813" spans="5:5">
      <c r="E1813" s="18"/>
    </row>
    <row r="1814" spans="5:5">
      <c r="E1814" s="18"/>
    </row>
    <row r="1815" spans="5:5">
      <c r="E1815" s="18"/>
    </row>
    <row r="1816" spans="5:5">
      <c r="E1816" s="18"/>
    </row>
    <row r="1817" spans="5:5">
      <c r="E1817" s="18"/>
    </row>
    <row r="1818" spans="5:5">
      <c r="E1818" s="18"/>
    </row>
    <row r="1819" spans="5:5">
      <c r="E1819" s="18"/>
    </row>
    <row r="1820" spans="5:5">
      <c r="E1820" s="18"/>
    </row>
    <row r="1821" spans="5:5">
      <c r="E1821" s="18"/>
    </row>
    <row r="1822" spans="5:5">
      <c r="E1822" s="18"/>
    </row>
    <row r="1823" spans="5:5">
      <c r="E1823" s="18"/>
    </row>
    <row r="1824" spans="5:5">
      <c r="E1824" s="18"/>
    </row>
    <row r="1825" spans="5:5">
      <c r="E1825" s="18"/>
    </row>
    <row r="1826" spans="5:5">
      <c r="E1826" s="18"/>
    </row>
    <row r="1827" spans="5:5">
      <c r="E1827" s="18"/>
    </row>
    <row r="1828" spans="5:5">
      <c r="E1828" s="18"/>
    </row>
    <row r="1829" spans="5:5">
      <c r="E1829" s="18"/>
    </row>
    <row r="1830" spans="5:5">
      <c r="E1830" s="18"/>
    </row>
    <row r="1831" spans="5:5">
      <c r="E1831" s="18"/>
    </row>
    <row r="1832" spans="5:5">
      <c r="E1832" s="18"/>
    </row>
    <row r="1833" spans="5:5">
      <c r="E1833" s="18"/>
    </row>
    <row r="1834" spans="5:5">
      <c r="E1834" s="18"/>
    </row>
    <row r="1835" spans="5:5">
      <c r="E1835" s="18"/>
    </row>
    <row r="1836" spans="5:5">
      <c r="E1836" s="18"/>
    </row>
    <row r="1837" spans="5:5">
      <c r="E1837" s="18"/>
    </row>
    <row r="1838" spans="5:5">
      <c r="E1838" s="18"/>
    </row>
    <row r="1839" spans="5:5">
      <c r="E1839" s="18"/>
    </row>
    <row r="1840" spans="5:5">
      <c r="E1840" s="18"/>
    </row>
    <row r="1841" spans="5:5">
      <c r="E1841" s="18"/>
    </row>
    <row r="1842" spans="5:5">
      <c r="E1842" s="18"/>
    </row>
    <row r="1843" spans="5:5">
      <c r="E1843" s="18"/>
    </row>
    <row r="1844" spans="5:5">
      <c r="E1844" s="18"/>
    </row>
    <row r="1845" spans="5:5">
      <c r="E1845" s="18"/>
    </row>
    <row r="1846" spans="5:5">
      <c r="E1846" s="18"/>
    </row>
    <row r="1847" spans="5:5">
      <c r="E1847" s="18"/>
    </row>
    <row r="1848" spans="5:5">
      <c r="E1848" s="18"/>
    </row>
    <row r="1849" spans="5:5">
      <c r="E1849" s="18"/>
    </row>
    <row r="1850" spans="5:5">
      <c r="E1850" s="18"/>
    </row>
    <row r="1851" spans="5:5">
      <c r="E1851" s="18"/>
    </row>
    <row r="1852" spans="5:5">
      <c r="E1852" s="18"/>
    </row>
    <row r="1853" spans="5:5">
      <c r="E1853" s="18"/>
    </row>
    <row r="1854" spans="5:5">
      <c r="E1854" s="18"/>
    </row>
    <row r="1855" spans="5:5">
      <c r="E1855" s="18"/>
    </row>
    <row r="1856" spans="5:5">
      <c r="E1856" s="18"/>
    </row>
    <row r="1857" spans="5:5">
      <c r="E1857" s="18"/>
    </row>
    <row r="1858" spans="5:5">
      <c r="E1858" s="18"/>
    </row>
    <row r="1859" spans="5:5">
      <c r="E1859" s="18"/>
    </row>
    <row r="1860" spans="5:5">
      <c r="E1860" s="18"/>
    </row>
    <row r="1861" spans="5:5">
      <c r="E1861" s="18"/>
    </row>
    <row r="1862" spans="5:5">
      <c r="E1862" s="18"/>
    </row>
    <row r="1863" spans="5:5">
      <c r="E1863" s="18"/>
    </row>
    <row r="1864" spans="5:5">
      <c r="E1864" s="18"/>
    </row>
    <row r="1865" spans="5:5">
      <c r="E1865" s="18"/>
    </row>
    <row r="1866" spans="5:5">
      <c r="E1866" s="18"/>
    </row>
    <row r="1867" spans="5:5">
      <c r="E1867" s="18"/>
    </row>
    <row r="1868" spans="5:5">
      <c r="E1868" s="18"/>
    </row>
    <row r="1869" spans="5:5">
      <c r="E1869" s="18"/>
    </row>
    <row r="1870" spans="5:5">
      <c r="E1870" s="18"/>
    </row>
    <row r="1871" spans="5:5">
      <c r="E1871" s="18"/>
    </row>
    <row r="1872" spans="5:5">
      <c r="E1872" s="18"/>
    </row>
    <row r="1873" spans="5:5">
      <c r="E1873" s="18"/>
    </row>
    <row r="1874" spans="5:5">
      <c r="E1874" s="18"/>
    </row>
    <row r="1875" spans="5:5">
      <c r="E1875" s="18"/>
    </row>
    <row r="1876" spans="5:5">
      <c r="E1876" s="18"/>
    </row>
    <row r="1877" spans="5:5">
      <c r="E1877" s="18"/>
    </row>
    <row r="1878" spans="5:5">
      <c r="E1878" s="18"/>
    </row>
    <row r="1879" spans="5:5">
      <c r="E1879" s="18"/>
    </row>
    <row r="1880" spans="5:5">
      <c r="E1880" s="18"/>
    </row>
    <row r="1881" spans="5:5">
      <c r="E1881" s="18"/>
    </row>
    <row r="1882" spans="5:5">
      <c r="E1882" s="18"/>
    </row>
    <row r="1883" spans="5:5">
      <c r="E1883" s="18"/>
    </row>
    <row r="1884" spans="5:5">
      <c r="E1884" s="18"/>
    </row>
    <row r="1885" spans="5:5">
      <c r="E1885" s="18"/>
    </row>
    <row r="1886" spans="5:5">
      <c r="E1886" s="18"/>
    </row>
    <row r="1887" spans="5:5">
      <c r="E1887" s="18"/>
    </row>
    <row r="1888" spans="5:5">
      <c r="E1888" s="18"/>
    </row>
    <row r="1889" spans="5:5">
      <c r="E1889" s="18"/>
    </row>
    <row r="1890" spans="5:5">
      <c r="E1890" s="18"/>
    </row>
    <row r="1891" spans="5:5">
      <c r="E1891" s="18"/>
    </row>
    <row r="1892" spans="5:5">
      <c r="E1892" s="18"/>
    </row>
    <row r="1893" spans="5:5">
      <c r="E1893" s="18"/>
    </row>
    <row r="1894" spans="5:5">
      <c r="E1894" s="18"/>
    </row>
    <row r="1895" spans="5:5">
      <c r="E1895" s="18"/>
    </row>
    <row r="1896" spans="5:5">
      <c r="E1896" s="18"/>
    </row>
    <row r="1897" spans="5:5">
      <c r="E1897" s="18"/>
    </row>
    <row r="1898" spans="5:5">
      <c r="E1898" s="18"/>
    </row>
    <row r="1899" spans="5:5">
      <c r="E1899" s="18"/>
    </row>
    <row r="1900" spans="5:5">
      <c r="E1900" s="18"/>
    </row>
    <row r="1901" spans="5:5">
      <c r="E1901" s="18"/>
    </row>
    <row r="1902" spans="5:5">
      <c r="E1902" s="18"/>
    </row>
    <row r="1903" spans="5:5">
      <c r="E1903" s="18"/>
    </row>
    <row r="1904" spans="5:5">
      <c r="E1904" s="18"/>
    </row>
    <row r="1905" spans="5:5">
      <c r="E1905" s="18"/>
    </row>
    <row r="1906" spans="5:5">
      <c r="E1906" s="18"/>
    </row>
    <row r="1907" spans="5:5">
      <c r="E1907" s="18"/>
    </row>
    <row r="1908" spans="5:5">
      <c r="E1908" s="18"/>
    </row>
    <row r="1909" spans="5:5">
      <c r="E1909" s="18"/>
    </row>
    <row r="1910" spans="5:5">
      <c r="E1910" s="18"/>
    </row>
    <row r="1911" spans="5:5">
      <c r="E1911" s="18"/>
    </row>
    <row r="1912" spans="5:5">
      <c r="E1912" s="18"/>
    </row>
    <row r="1913" spans="5:5">
      <c r="E1913" s="18"/>
    </row>
    <row r="1914" spans="5:5">
      <c r="E1914" s="18"/>
    </row>
    <row r="1915" spans="5:5">
      <c r="E1915" s="18"/>
    </row>
    <row r="1916" spans="5:5">
      <c r="E1916" s="18"/>
    </row>
    <row r="1917" spans="5:5">
      <c r="E1917" s="18"/>
    </row>
    <row r="1918" spans="5:5">
      <c r="E1918" s="18"/>
    </row>
    <row r="1919" spans="5:5">
      <c r="E1919" s="18"/>
    </row>
    <row r="1920" spans="5:5">
      <c r="E1920" s="18"/>
    </row>
    <row r="1921" spans="5:5">
      <c r="E1921" s="18"/>
    </row>
    <row r="1922" spans="5:5">
      <c r="E1922" s="18"/>
    </row>
    <row r="1923" spans="5:5">
      <c r="E1923" s="18"/>
    </row>
    <row r="1924" spans="5:5">
      <c r="E1924" s="18"/>
    </row>
    <row r="1925" spans="5:5">
      <c r="E1925" s="18"/>
    </row>
    <row r="1926" spans="5:5">
      <c r="E1926" s="18"/>
    </row>
    <row r="1927" spans="5:5">
      <c r="E1927" s="18"/>
    </row>
    <row r="1928" spans="5:5">
      <c r="E1928" s="18"/>
    </row>
    <row r="1929" spans="5:5">
      <c r="E1929" s="18"/>
    </row>
    <row r="1930" spans="5:5">
      <c r="E1930" s="18"/>
    </row>
    <row r="1931" spans="5:5">
      <c r="E1931" s="18"/>
    </row>
    <row r="1932" spans="5:5">
      <c r="E1932" s="18"/>
    </row>
    <row r="1933" spans="5:5">
      <c r="E1933" s="18"/>
    </row>
    <row r="1934" spans="5:5">
      <c r="E1934" s="18"/>
    </row>
    <row r="1935" spans="5:5">
      <c r="E1935" s="18"/>
    </row>
    <row r="1936" spans="5:5">
      <c r="E1936" s="18"/>
    </row>
    <row r="1937" spans="5:5">
      <c r="E1937" s="18"/>
    </row>
    <row r="1938" spans="5:5">
      <c r="E1938" s="18"/>
    </row>
    <row r="1939" spans="5:5">
      <c r="E1939" s="18"/>
    </row>
    <row r="1940" spans="5:5">
      <c r="E1940" s="18"/>
    </row>
    <row r="1941" spans="5:5">
      <c r="E1941" s="18"/>
    </row>
    <row r="1942" spans="5:5">
      <c r="E1942" s="18"/>
    </row>
    <row r="1943" spans="5:5">
      <c r="E1943" s="18"/>
    </row>
    <row r="1944" spans="5:5">
      <c r="E1944" s="18"/>
    </row>
    <row r="1945" spans="5:5">
      <c r="E1945" s="18"/>
    </row>
    <row r="1946" spans="5:5">
      <c r="E1946" s="18"/>
    </row>
    <row r="1947" spans="5:5">
      <c r="E1947" s="18"/>
    </row>
    <row r="1948" spans="5:5">
      <c r="E1948" s="18"/>
    </row>
    <row r="1949" spans="5:5">
      <c r="E1949" s="18"/>
    </row>
    <row r="1950" spans="5:5">
      <c r="E1950" s="18"/>
    </row>
    <row r="1951" spans="5:5">
      <c r="E1951" s="18"/>
    </row>
    <row r="1952" spans="5:5">
      <c r="E1952" s="18"/>
    </row>
    <row r="1953" spans="5:5">
      <c r="E1953" s="18"/>
    </row>
    <row r="1954" spans="5:5">
      <c r="E1954" s="18"/>
    </row>
    <row r="1955" spans="5:5">
      <c r="E1955" s="18"/>
    </row>
    <row r="1956" spans="5:5">
      <c r="E1956" s="18"/>
    </row>
    <row r="1957" spans="5:5">
      <c r="E1957" s="18"/>
    </row>
    <row r="1958" spans="5:5">
      <c r="E1958" s="18"/>
    </row>
    <row r="1959" spans="5:5">
      <c r="E1959" s="18"/>
    </row>
    <row r="1960" spans="5:5">
      <c r="E1960" s="18"/>
    </row>
    <row r="1961" spans="5:5">
      <c r="E1961" s="18"/>
    </row>
    <row r="1962" spans="5:5">
      <c r="E1962" s="18"/>
    </row>
    <row r="1963" spans="5:5">
      <c r="E1963" s="18"/>
    </row>
    <row r="1964" spans="5:5">
      <c r="E1964" s="18"/>
    </row>
    <row r="1965" spans="5:5">
      <c r="E1965" s="18"/>
    </row>
    <row r="1966" spans="5:5">
      <c r="E1966" s="18"/>
    </row>
    <row r="1967" spans="5:5">
      <c r="E1967" s="18"/>
    </row>
    <row r="1968" spans="5:5">
      <c r="E1968" s="18"/>
    </row>
    <row r="1969" spans="5:5">
      <c r="E1969" s="18"/>
    </row>
    <row r="1970" spans="5:5">
      <c r="E1970" s="18"/>
    </row>
    <row r="1971" spans="5:5">
      <c r="E1971" s="18"/>
    </row>
    <row r="1972" spans="5:5">
      <c r="E1972" s="18"/>
    </row>
    <row r="1973" spans="5:5">
      <c r="E1973" s="18"/>
    </row>
    <row r="1974" spans="5:5">
      <c r="E1974" s="18"/>
    </row>
    <row r="1975" spans="5:5">
      <c r="E1975" s="18"/>
    </row>
    <row r="1976" spans="5:5">
      <c r="E1976" s="18"/>
    </row>
    <row r="1977" spans="5:5">
      <c r="E1977" s="18"/>
    </row>
    <row r="1978" spans="5:5">
      <c r="E1978" s="18"/>
    </row>
    <row r="1979" spans="5:5">
      <c r="E1979" s="18"/>
    </row>
    <row r="1980" spans="5:5">
      <c r="E1980" s="18"/>
    </row>
    <row r="1981" spans="5:5">
      <c r="E1981" s="18"/>
    </row>
    <row r="1982" spans="5:5">
      <c r="E1982" s="18"/>
    </row>
    <row r="1983" spans="5:5">
      <c r="E1983" s="18"/>
    </row>
    <row r="1984" spans="5:5">
      <c r="E1984" s="18"/>
    </row>
    <row r="1985" spans="5:5">
      <c r="E1985" s="18"/>
    </row>
    <row r="1986" spans="5:5">
      <c r="E1986" s="18"/>
    </row>
    <row r="1987" spans="5:5">
      <c r="E1987" s="18"/>
    </row>
    <row r="1988" spans="5:5">
      <c r="E1988" s="18"/>
    </row>
    <row r="1989" spans="5:5">
      <c r="E1989" s="18"/>
    </row>
    <row r="1990" spans="5:5">
      <c r="E1990" s="18"/>
    </row>
    <row r="1991" spans="5:5">
      <c r="E1991" s="18"/>
    </row>
    <row r="1992" spans="5:5">
      <c r="E1992" s="18"/>
    </row>
    <row r="1993" spans="5:5">
      <c r="E1993" s="18"/>
    </row>
    <row r="1994" spans="5:5">
      <c r="E1994" s="18"/>
    </row>
    <row r="1995" spans="5:5">
      <c r="E1995" s="18"/>
    </row>
    <row r="1996" spans="5:5">
      <c r="E1996" s="18"/>
    </row>
    <row r="1997" spans="5:5">
      <c r="E1997" s="18"/>
    </row>
    <row r="1998" spans="5:5">
      <c r="E1998" s="18"/>
    </row>
    <row r="1999" spans="5:5">
      <c r="E1999" s="18"/>
    </row>
    <row r="2000" spans="5:5">
      <c r="E2000" s="18"/>
    </row>
    <row r="2001" spans="5:5">
      <c r="E2001" s="18"/>
    </row>
    <row r="2002" spans="5:5">
      <c r="E2002" s="18"/>
    </row>
    <row r="2003" spans="5:5">
      <c r="E2003" s="18"/>
    </row>
    <row r="2004" spans="5:5">
      <c r="E2004" s="18"/>
    </row>
    <row r="2005" spans="5:5">
      <c r="E2005" s="18"/>
    </row>
    <row r="2006" spans="5:5">
      <c r="E2006" s="18"/>
    </row>
    <row r="2007" spans="5:5">
      <c r="E2007" s="18"/>
    </row>
    <row r="2008" spans="5:5">
      <c r="E2008" s="18"/>
    </row>
    <row r="2009" spans="5:5">
      <c r="E2009" s="18"/>
    </row>
    <row r="2010" spans="5:5">
      <c r="E2010" s="18"/>
    </row>
    <row r="2011" spans="5:5">
      <c r="E2011" s="18"/>
    </row>
    <row r="2012" spans="5:5">
      <c r="E2012" s="18"/>
    </row>
    <row r="2013" spans="5:5">
      <c r="E2013" s="18"/>
    </row>
    <row r="2014" spans="5:5">
      <c r="E2014" s="18"/>
    </row>
    <row r="2015" spans="5:5">
      <c r="E2015" s="18"/>
    </row>
    <row r="2016" spans="5:5">
      <c r="E2016" s="18"/>
    </row>
    <row r="2017" spans="5:5">
      <c r="E2017" s="18"/>
    </row>
    <row r="2018" spans="5:5">
      <c r="E2018" s="18"/>
    </row>
    <row r="2019" spans="5:5">
      <c r="E2019" s="18"/>
    </row>
    <row r="2020" spans="5:5">
      <c r="E2020" s="18"/>
    </row>
    <row r="2021" spans="5:5">
      <c r="E2021" s="18"/>
    </row>
    <row r="2022" spans="5:5">
      <c r="E2022" s="18"/>
    </row>
    <row r="2023" spans="5:5">
      <c r="E2023" s="18"/>
    </row>
    <row r="2024" spans="5:5">
      <c r="E2024" s="18"/>
    </row>
    <row r="2025" spans="5:5">
      <c r="E2025" s="18"/>
    </row>
    <row r="2026" spans="5:5">
      <c r="E2026" s="18"/>
    </row>
    <row r="2027" spans="5:5">
      <c r="E2027" s="18"/>
    </row>
    <row r="2028" spans="5:5">
      <c r="E2028" s="18"/>
    </row>
    <row r="2029" spans="5:5">
      <c r="E2029" s="18"/>
    </row>
    <row r="2030" spans="5:5">
      <c r="E2030" s="18"/>
    </row>
    <row r="2031" spans="5:5">
      <c r="E2031" s="18"/>
    </row>
    <row r="2032" spans="5:5">
      <c r="E2032" s="18"/>
    </row>
    <row r="2033" spans="5:5">
      <c r="E2033" s="18"/>
    </row>
    <row r="2034" spans="5:5">
      <c r="E2034" s="18"/>
    </row>
    <row r="2035" spans="5:5">
      <c r="E2035" s="18"/>
    </row>
    <row r="2036" spans="5:5">
      <c r="E2036" s="18"/>
    </row>
    <row r="2037" spans="5:5">
      <c r="E2037" s="18"/>
    </row>
    <row r="2038" spans="5:5">
      <c r="E2038" s="18"/>
    </row>
    <row r="2039" spans="5:5">
      <c r="E2039" s="18"/>
    </row>
    <row r="2040" spans="5:5">
      <c r="E2040" s="18"/>
    </row>
    <row r="2041" spans="5:5">
      <c r="E2041" s="18"/>
    </row>
    <row r="2042" spans="5:5">
      <c r="E2042" s="18"/>
    </row>
    <row r="2043" spans="5:5">
      <c r="E2043" s="18"/>
    </row>
    <row r="2044" spans="5:5">
      <c r="E2044" s="18"/>
    </row>
    <row r="2045" spans="5:5">
      <c r="E2045" s="18"/>
    </row>
    <row r="2046" spans="5:5">
      <c r="E2046" s="18"/>
    </row>
    <row r="2047" spans="5:5">
      <c r="E2047" s="18"/>
    </row>
    <row r="2048" spans="5:5">
      <c r="E2048" s="18"/>
    </row>
    <row r="2049" spans="5:5">
      <c r="E2049" s="18"/>
    </row>
    <row r="2050" spans="5:5">
      <c r="E2050" s="18"/>
    </row>
    <row r="2051" spans="5:5">
      <c r="E2051" s="18"/>
    </row>
    <row r="2052" spans="5:5">
      <c r="E2052" s="18"/>
    </row>
    <row r="2053" spans="5:5">
      <c r="E2053" s="18"/>
    </row>
    <row r="2054" spans="5:5">
      <c r="E2054" s="18"/>
    </row>
    <row r="2055" spans="5:5">
      <c r="E2055" s="18"/>
    </row>
    <row r="2056" spans="5:5">
      <c r="E2056" s="18"/>
    </row>
    <row r="2057" spans="5:5">
      <c r="E2057" s="18"/>
    </row>
    <row r="2058" spans="5:5">
      <c r="E2058" s="18"/>
    </row>
    <row r="2059" spans="5:5">
      <c r="E2059" s="18"/>
    </row>
    <row r="2060" spans="5:5">
      <c r="E2060" s="18"/>
    </row>
    <row r="2061" spans="5:5">
      <c r="E2061" s="18"/>
    </row>
    <row r="2062" spans="5:5">
      <c r="E2062" s="18"/>
    </row>
    <row r="2063" spans="5:5">
      <c r="E2063" s="18"/>
    </row>
    <row r="2064" spans="5:5">
      <c r="E2064" s="18"/>
    </row>
    <row r="2065" spans="5:5">
      <c r="E2065" s="18"/>
    </row>
    <row r="2066" spans="5:5">
      <c r="E2066" s="18"/>
    </row>
    <row r="2067" spans="5:5">
      <c r="E2067" s="18"/>
    </row>
    <row r="2068" spans="5:5">
      <c r="E2068" s="18"/>
    </row>
    <row r="2069" spans="5:5">
      <c r="E2069" s="18"/>
    </row>
    <row r="2070" spans="5:5">
      <c r="E2070" s="18"/>
    </row>
    <row r="2071" spans="5:5">
      <c r="E2071" s="18"/>
    </row>
    <row r="2072" spans="5:5">
      <c r="E2072" s="18"/>
    </row>
    <row r="2073" spans="5:5">
      <c r="E2073" s="18"/>
    </row>
    <row r="2074" spans="5:5">
      <c r="E2074" s="18"/>
    </row>
    <row r="2075" spans="5:5">
      <c r="E2075" s="18"/>
    </row>
    <row r="2076" spans="5:5">
      <c r="E2076" s="18"/>
    </row>
    <row r="2077" spans="5:5">
      <c r="E2077" s="18"/>
    </row>
    <row r="2078" spans="5:5">
      <c r="E2078" s="18"/>
    </row>
    <row r="2079" spans="5:5">
      <c r="E2079" s="18"/>
    </row>
    <row r="2080" spans="5:5">
      <c r="E2080" s="18"/>
    </row>
    <row r="2081" spans="5:5">
      <c r="E2081" s="18"/>
    </row>
    <row r="2082" spans="5:5">
      <c r="E2082" s="18"/>
    </row>
    <row r="2083" spans="5:5">
      <c r="E2083" s="18"/>
    </row>
    <row r="2084" spans="5:5">
      <c r="E2084" s="18"/>
    </row>
    <row r="2085" spans="5:5">
      <c r="E2085" s="18"/>
    </row>
    <row r="2086" spans="5:5">
      <c r="E2086" s="18"/>
    </row>
    <row r="2087" spans="5:5">
      <c r="E2087" s="18"/>
    </row>
    <row r="2088" spans="5:5">
      <c r="E2088" s="18"/>
    </row>
    <row r="2089" spans="5:5">
      <c r="E2089" s="18"/>
    </row>
    <row r="2090" spans="5:5">
      <c r="E2090" s="18"/>
    </row>
    <row r="2091" spans="5:5">
      <c r="E2091" s="18"/>
    </row>
    <row r="2092" spans="5:5">
      <c r="E2092" s="18"/>
    </row>
    <row r="2093" spans="5:5">
      <c r="E2093" s="18"/>
    </row>
    <row r="2094" spans="5:5">
      <c r="E2094" s="18"/>
    </row>
    <row r="2095" spans="5:5">
      <c r="E2095" s="18"/>
    </row>
    <row r="2096" spans="5:5">
      <c r="E2096" s="18"/>
    </row>
    <row r="2097" spans="5:5">
      <c r="E2097" s="18"/>
    </row>
    <row r="2098" spans="5:5">
      <c r="E2098" s="18"/>
    </row>
    <row r="2099" spans="5:5">
      <c r="E2099" s="18"/>
    </row>
    <row r="2100" spans="5:5">
      <c r="E2100" s="18"/>
    </row>
    <row r="2101" spans="5:5">
      <c r="E2101" s="18"/>
    </row>
    <row r="2102" spans="5:5">
      <c r="E2102" s="18"/>
    </row>
    <row r="2103" spans="5:5">
      <c r="E2103" s="18"/>
    </row>
    <row r="2104" spans="5:5">
      <c r="E2104" s="18"/>
    </row>
    <row r="2105" spans="5:5">
      <c r="E2105" s="18"/>
    </row>
    <row r="2106" spans="5:5">
      <c r="E2106" s="18"/>
    </row>
    <row r="2107" spans="5:5">
      <c r="E2107" s="18"/>
    </row>
    <row r="2108" spans="5:5">
      <c r="E2108" s="18"/>
    </row>
    <row r="2109" spans="5:5">
      <c r="E2109" s="18"/>
    </row>
    <row r="2110" spans="5:5">
      <c r="E2110" s="18"/>
    </row>
    <row r="2111" spans="5:5">
      <c r="E2111" s="18"/>
    </row>
    <row r="2112" spans="5:5">
      <c r="E2112" s="18"/>
    </row>
    <row r="2113" spans="5:5">
      <c r="E2113" s="18"/>
    </row>
    <row r="2114" spans="5:5">
      <c r="E2114" s="18"/>
    </row>
    <row r="2115" spans="5:5">
      <c r="E2115" s="18"/>
    </row>
    <row r="2116" spans="5:5">
      <c r="E2116" s="18"/>
    </row>
    <row r="2117" spans="5:5">
      <c r="E2117" s="18"/>
    </row>
    <row r="2118" spans="5:5">
      <c r="E2118" s="18"/>
    </row>
    <row r="2119" spans="5:5">
      <c r="E2119" s="18"/>
    </row>
    <row r="2120" spans="5:5">
      <c r="E2120" s="18"/>
    </row>
    <row r="2121" spans="5:5">
      <c r="E2121" s="18"/>
    </row>
    <row r="2122" spans="5:5">
      <c r="E2122" s="18"/>
    </row>
    <row r="2123" spans="5:5">
      <c r="E2123" s="18"/>
    </row>
    <row r="2124" spans="5:5">
      <c r="E2124" s="18"/>
    </row>
    <row r="2125" spans="5:5">
      <c r="E2125" s="18"/>
    </row>
    <row r="2126" spans="5:5">
      <c r="E2126" s="18"/>
    </row>
    <row r="2127" spans="5:5">
      <c r="E2127" s="18"/>
    </row>
    <row r="2128" spans="5:5">
      <c r="E2128" s="18"/>
    </row>
    <row r="2129" spans="5:5">
      <c r="E2129" s="18"/>
    </row>
    <row r="2130" spans="5:5">
      <c r="E2130" s="18"/>
    </row>
    <row r="2131" spans="5:5">
      <c r="E2131" s="18"/>
    </row>
    <row r="2132" spans="5:5">
      <c r="E2132" s="18"/>
    </row>
    <row r="2133" spans="5:5">
      <c r="E2133" s="18"/>
    </row>
    <row r="2134" spans="5:5">
      <c r="E2134" s="18"/>
    </row>
    <row r="2135" spans="5:5">
      <c r="E2135" s="18"/>
    </row>
    <row r="2136" spans="5:5">
      <c r="E2136" s="18"/>
    </row>
    <row r="2137" spans="5:5">
      <c r="E2137" s="18"/>
    </row>
    <row r="2138" spans="5:5">
      <c r="E2138" s="18"/>
    </row>
    <row r="2139" spans="5:5">
      <c r="E2139" s="18"/>
    </row>
    <row r="2140" spans="5:5">
      <c r="E2140" s="18"/>
    </row>
    <row r="2141" spans="5:5">
      <c r="E2141" s="18"/>
    </row>
    <row r="2142" spans="5:5">
      <c r="E2142" s="18"/>
    </row>
    <row r="2143" spans="5:5">
      <c r="E2143" s="18"/>
    </row>
    <row r="2144" spans="5:5">
      <c r="E2144" s="18"/>
    </row>
    <row r="2145" spans="5:5">
      <c r="E2145" s="18"/>
    </row>
    <row r="2146" spans="5:5">
      <c r="E2146" s="18"/>
    </row>
    <row r="2147" spans="5:5">
      <c r="E2147" s="18"/>
    </row>
    <row r="2148" spans="5:5">
      <c r="E2148" s="18"/>
    </row>
    <row r="2149" spans="5:5">
      <c r="E2149" s="18"/>
    </row>
    <row r="2150" spans="5:5">
      <c r="E2150" s="18"/>
    </row>
    <row r="2151" spans="5:5">
      <c r="E2151" s="18"/>
    </row>
    <row r="2152" spans="5:5">
      <c r="E2152" s="18"/>
    </row>
    <row r="2153" spans="5:5">
      <c r="E2153" s="18"/>
    </row>
    <row r="2154" spans="5:5">
      <c r="E2154" s="18"/>
    </row>
    <row r="2155" spans="5:5">
      <c r="E2155" s="18"/>
    </row>
    <row r="2156" spans="5:5">
      <c r="E2156" s="18"/>
    </row>
    <row r="2157" spans="5:5">
      <c r="E2157" s="18"/>
    </row>
    <row r="2158" spans="5:5">
      <c r="E2158" s="18"/>
    </row>
    <row r="2159" spans="5:5">
      <c r="E2159" s="18"/>
    </row>
    <row r="2160" spans="5:5">
      <c r="E2160" s="18"/>
    </row>
    <row r="2161" spans="5:5">
      <c r="E2161" s="18"/>
    </row>
    <row r="2162" spans="5:5">
      <c r="E2162" s="18"/>
    </row>
    <row r="2163" spans="5:5">
      <c r="E2163" s="18"/>
    </row>
    <row r="2164" spans="5:5">
      <c r="E2164" s="18"/>
    </row>
    <row r="2165" spans="5:5">
      <c r="E2165" s="18"/>
    </row>
    <row r="2166" spans="5:5">
      <c r="E2166" s="18"/>
    </row>
    <row r="2167" spans="5:5">
      <c r="E2167" s="18"/>
    </row>
    <row r="2168" spans="5:5">
      <c r="E2168" s="18"/>
    </row>
    <row r="2169" spans="5:5">
      <c r="E2169" s="18"/>
    </row>
    <row r="2170" spans="5:5">
      <c r="E2170" s="18"/>
    </row>
    <row r="2171" spans="5:5">
      <c r="E2171" s="18"/>
    </row>
    <row r="2172" spans="5:5">
      <c r="E2172" s="18"/>
    </row>
    <row r="2173" spans="5:5">
      <c r="E2173" s="18"/>
    </row>
    <row r="2174" spans="5:5">
      <c r="E2174" s="18"/>
    </row>
    <row r="2175" spans="5:5">
      <c r="E2175" s="18"/>
    </row>
    <row r="2176" spans="5:5">
      <c r="E2176" s="18"/>
    </row>
    <row r="2177" spans="5:5">
      <c r="E2177" s="18"/>
    </row>
    <row r="2178" spans="5:5">
      <c r="E2178" s="18"/>
    </row>
    <row r="2179" spans="5:5">
      <c r="E2179" s="18"/>
    </row>
    <row r="2180" spans="5:5">
      <c r="E2180" s="18"/>
    </row>
    <row r="2181" spans="5:5">
      <c r="E2181" s="18"/>
    </row>
    <row r="2182" spans="5:5">
      <c r="E2182" s="18"/>
    </row>
    <row r="2183" spans="5:5">
      <c r="E2183" s="18"/>
    </row>
    <row r="2184" spans="5:5">
      <c r="E2184" s="18"/>
    </row>
    <row r="2185" spans="5:5">
      <c r="E2185" s="18"/>
    </row>
    <row r="2186" spans="5:5">
      <c r="E2186" s="18"/>
    </row>
    <row r="2187" spans="5:5">
      <c r="E2187" s="18"/>
    </row>
    <row r="2188" spans="5:5">
      <c r="E2188" s="18"/>
    </row>
    <row r="2189" spans="5:5">
      <c r="E2189" s="18"/>
    </row>
    <row r="2190" spans="5:5">
      <c r="E2190" s="18"/>
    </row>
    <row r="2191" spans="5:5">
      <c r="E2191" s="18"/>
    </row>
    <row r="2192" spans="5:5">
      <c r="E2192" s="18"/>
    </row>
    <row r="2193" spans="5:5">
      <c r="E2193" s="18"/>
    </row>
    <row r="2194" spans="5:5">
      <c r="E2194" s="18"/>
    </row>
    <row r="2195" spans="5:5">
      <c r="E2195" s="18"/>
    </row>
    <row r="2196" spans="5:5">
      <c r="E2196" s="18"/>
    </row>
    <row r="2197" spans="5:5">
      <c r="E2197" s="18"/>
    </row>
    <row r="2198" spans="5:5">
      <c r="E2198" s="18"/>
    </row>
    <row r="2199" spans="5:5">
      <c r="E2199" s="18"/>
    </row>
    <row r="2200" spans="5:5">
      <c r="E2200" s="18"/>
    </row>
    <row r="2201" spans="5:5">
      <c r="E2201" s="18"/>
    </row>
    <row r="2202" spans="5:5">
      <c r="E2202" s="18"/>
    </row>
    <row r="2203" spans="5:5">
      <c r="E2203" s="18"/>
    </row>
    <row r="2204" spans="5:5">
      <c r="E2204" s="18"/>
    </row>
    <row r="2205" spans="5:5">
      <c r="E2205" s="18"/>
    </row>
    <row r="2206" spans="5:5">
      <c r="E2206" s="18"/>
    </row>
    <row r="2207" spans="5:5">
      <c r="E2207" s="18"/>
    </row>
    <row r="2208" spans="5:5">
      <c r="E2208" s="18"/>
    </row>
    <row r="2209" spans="5:5">
      <c r="E2209" s="18"/>
    </row>
    <row r="2210" spans="5:5">
      <c r="E2210" s="18"/>
    </row>
    <row r="2211" spans="5:5">
      <c r="E2211" s="18"/>
    </row>
    <row r="2212" spans="5:5">
      <c r="E2212" s="18"/>
    </row>
    <row r="2213" spans="5:5">
      <c r="E2213" s="18"/>
    </row>
    <row r="2214" spans="5:5">
      <c r="E2214" s="18"/>
    </row>
    <row r="2215" spans="5:5">
      <c r="E2215" s="18"/>
    </row>
    <row r="2216" spans="5:5">
      <c r="E2216" s="18"/>
    </row>
    <row r="2217" spans="5:5">
      <c r="E2217" s="18"/>
    </row>
    <row r="2218" spans="5:5">
      <c r="E2218" s="18"/>
    </row>
    <row r="2219" spans="5:5">
      <c r="E2219" s="18"/>
    </row>
    <row r="2220" spans="5:5">
      <c r="E2220" s="18"/>
    </row>
    <row r="2221" spans="5:5">
      <c r="E2221" s="18"/>
    </row>
    <row r="2222" spans="5:5">
      <c r="E2222" s="18"/>
    </row>
    <row r="2223" spans="5:5">
      <c r="E2223" s="18"/>
    </row>
    <row r="2224" spans="5:5">
      <c r="E2224" s="18"/>
    </row>
    <row r="2225" spans="5:5">
      <c r="E2225" s="18"/>
    </row>
    <row r="2226" spans="5:5">
      <c r="E2226" s="18"/>
    </row>
    <row r="2227" spans="5:5">
      <c r="E2227" s="18"/>
    </row>
    <row r="2228" spans="5:5">
      <c r="E2228" s="18"/>
    </row>
    <row r="2229" spans="5:5">
      <c r="E2229" s="18"/>
    </row>
    <row r="2230" spans="5:5">
      <c r="E2230" s="18"/>
    </row>
    <row r="2231" spans="5:5">
      <c r="E2231" s="18"/>
    </row>
    <row r="2232" spans="5:5">
      <c r="E2232" s="18"/>
    </row>
    <row r="2233" spans="5:5">
      <c r="E2233" s="18"/>
    </row>
    <row r="2234" spans="5:5">
      <c r="E2234" s="18"/>
    </row>
    <row r="2235" spans="5:5">
      <c r="E2235" s="18"/>
    </row>
    <row r="2236" spans="5:5">
      <c r="E2236" s="18"/>
    </row>
    <row r="2237" spans="5:5">
      <c r="E2237" s="18"/>
    </row>
    <row r="2238" spans="5:5">
      <c r="E2238" s="18"/>
    </row>
    <row r="2239" spans="5:5">
      <c r="E2239" s="18"/>
    </row>
    <row r="2240" spans="5:5">
      <c r="E2240" s="18"/>
    </row>
    <row r="2241" spans="5:5">
      <c r="E2241" s="18"/>
    </row>
    <row r="2242" spans="5:5">
      <c r="E2242" s="18"/>
    </row>
    <row r="2243" spans="5:5">
      <c r="E2243" s="18"/>
    </row>
    <row r="2244" spans="5:5">
      <c r="E2244" s="18"/>
    </row>
    <row r="2245" spans="5:5">
      <c r="E2245" s="18"/>
    </row>
    <row r="2246" spans="5:5">
      <c r="E2246" s="18"/>
    </row>
    <row r="2247" spans="5:5">
      <c r="E2247" s="18"/>
    </row>
    <row r="2248" spans="5:5">
      <c r="E2248" s="18"/>
    </row>
    <row r="2249" spans="5:5">
      <c r="E2249" s="18"/>
    </row>
    <row r="2250" spans="5:5">
      <c r="E2250" s="18"/>
    </row>
    <row r="2251" spans="5:5">
      <c r="E2251" s="18"/>
    </row>
    <row r="2252" spans="5:5">
      <c r="E2252" s="18"/>
    </row>
    <row r="2253" spans="5:5">
      <c r="E2253" s="18"/>
    </row>
    <row r="2254" spans="5:5">
      <c r="E2254" s="18"/>
    </row>
    <row r="2255" spans="5:5">
      <c r="E2255" s="18"/>
    </row>
    <row r="2256" spans="5:5">
      <c r="E2256" s="18"/>
    </row>
    <row r="2257" spans="5:5">
      <c r="E2257" s="18"/>
    </row>
    <row r="2258" spans="5:5">
      <c r="E2258" s="18"/>
    </row>
    <row r="2259" spans="5:5">
      <c r="E2259" s="18"/>
    </row>
    <row r="2260" spans="5:5">
      <c r="E2260" s="18"/>
    </row>
    <row r="2261" spans="5:5">
      <c r="E2261" s="18"/>
    </row>
    <row r="2262" spans="5:5">
      <c r="E2262" s="18"/>
    </row>
    <row r="2263" spans="5:5">
      <c r="E2263" s="18"/>
    </row>
    <row r="2264" spans="5:5">
      <c r="E2264" s="18"/>
    </row>
    <row r="2265" spans="5:5">
      <c r="E2265" s="18"/>
    </row>
    <row r="2266" spans="5:5">
      <c r="E2266" s="18"/>
    </row>
    <row r="2267" spans="5:5">
      <c r="E2267" s="18"/>
    </row>
    <row r="2268" spans="5:5">
      <c r="E2268" s="18"/>
    </row>
    <row r="2269" spans="5:5">
      <c r="E2269" s="18"/>
    </row>
    <row r="2270" spans="5:5">
      <c r="E2270" s="18"/>
    </row>
    <row r="2271" spans="5:5">
      <c r="E2271" s="18"/>
    </row>
    <row r="2272" spans="5:5">
      <c r="E2272" s="18"/>
    </row>
    <row r="2273" spans="5:5">
      <c r="E2273" s="18"/>
    </row>
    <row r="2274" spans="5:5">
      <c r="E2274" s="18"/>
    </row>
    <row r="2275" spans="5:5">
      <c r="E2275" s="18"/>
    </row>
    <row r="2276" spans="5:5">
      <c r="E2276" s="18"/>
    </row>
    <row r="2277" spans="5:5">
      <c r="E2277" s="18"/>
    </row>
    <row r="2278" spans="5:5">
      <c r="E2278" s="18"/>
    </row>
    <row r="2279" spans="5:5">
      <c r="E2279" s="18"/>
    </row>
    <row r="2280" spans="5:5">
      <c r="E2280" s="18"/>
    </row>
    <row r="2281" spans="5:5">
      <c r="E2281" s="18"/>
    </row>
    <row r="2282" spans="5:5">
      <c r="E2282" s="18"/>
    </row>
    <row r="2283" spans="5:5">
      <c r="E2283" s="18"/>
    </row>
    <row r="2284" spans="5:5">
      <c r="E2284" s="18"/>
    </row>
    <row r="2285" spans="5:5">
      <c r="E2285" s="18"/>
    </row>
    <row r="2286" spans="5:5">
      <c r="E2286" s="18"/>
    </row>
    <row r="2287" spans="5:5">
      <c r="E2287" s="18"/>
    </row>
    <row r="2288" spans="5:5">
      <c r="E2288" s="18"/>
    </row>
    <row r="2289" spans="5:5">
      <c r="E2289" s="18"/>
    </row>
    <row r="2290" spans="5:5">
      <c r="E2290" s="18"/>
    </row>
    <row r="2291" spans="5:5">
      <c r="E2291" s="18"/>
    </row>
    <row r="2292" spans="5:5">
      <c r="E2292" s="18"/>
    </row>
    <row r="2293" spans="5:5">
      <c r="E2293" s="18"/>
    </row>
    <row r="2294" spans="5:5">
      <c r="E2294" s="18"/>
    </row>
    <row r="2295" spans="5:5">
      <c r="E2295" s="18"/>
    </row>
    <row r="2296" spans="5:5">
      <c r="E2296" s="18"/>
    </row>
    <row r="2297" spans="5:5">
      <c r="E2297" s="18"/>
    </row>
    <row r="2298" spans="5:5">
      <c r="E2298" s="18"/>
    </row>
    <row r="2299" spans="5:5">
      <c r="E2299" s="18"/>
    </row>
    <row r="2300" spans="5:5">
      <c r="E2300" s="18"/>
    </row>
    <row r="2301" spans="5:5">
      <c r="E2301" s="18"/>
    </row>
    <row r="2302" spans="5:5">
      <c r="E2302" s="18"/>
    </row>
    <row r="2303" spans="5:5">
      <c r="E2303" s="18"/>
    </row>
    <row r="2304" spans="5:5">
      <c r="E2304" s="18"/>
    </row>
    <row r="2305" spans="5:5">
      <c r="E2305" s="18"/>
    </row>
    <row r="2306" spans="5:5">
      <c r="E2306" s="18"/>
    </row>
    <row r="2307" spans="5:5">
      <c r="E2307" s="18"/>
    </row>
    <row r="2308" spans="5:5">
      <c r="E2308" s="18"/>
    </row>
    <row r="2309" spans="5:5">
      <c r="E2309" s="18"/>
    </row>
    <row r="2310" spans="5:5">
      <c r="E2310" s="18"/>
    </row>
    <row r="2311" spans="5:5">
      <c r="E2311" s="18"/>
    </row>
    <row r="2312" spans="5:5">
      <c r="E2312" s="18"/>
    </row>
    <row r="2313" spans="5:5">
      <c r="E2313" s="18"/>
    </row>
    <row r="2314" spans="5:5">
      <c r="E2314" s="18"/>
    </row>
    <row r="2315" spans="5:5">
      <c r="E2315" s="18"/>
    </row>
    <row r="2316" spans="5:5">
      <c r="E2316" s="18"/>
    </row>
    <row r="2317" spans="5:5">
      <c r="E2317" s="18"/>
    </row>
    <row r="2318" spans="5:5">
      <c r="E2318" s="18"/>
    </row>
    <row r="2319" spans="5:5">
      <c r="E2319" s="18"/>
    </row>
    <row r="2320" spans="5:5">
      <c r="E2320" s="18"/>
    </row>
    <row r="2321" spans="5:5">
      <c r="E2321" s="18"/>
    </row>
    <row r="2322" spans="5:5">
      <c r="E2322" s="18"/>
    </row>
    <row r="2323" spans="5:5">
      <c r="E2323" s="18"/>
    </row>
    <row r="2324" spans="5:5">
      <c r="E2324" s="18"/>
    </row>
    <row r="2325" spans="5:5">
      <c r="E2325" s="18"/>
    </row>
    <row r="2326" spans="5:5">
      <c r="E2326" s="18"/>
    </row>
    <row r="2327" spans="5:5">
      <c r="E2327" s="18"/>
    </row>
    <row r="2328" spans="5:5">
      <c r="E2328" s="18"/>
    </row>
    <row r="2329" spans="5:5">
      <c r="E2329" s="18"/>
    </row>
    <row r="2330" spans="5:5">
      <c r="E2330" s="18"/>
    </row>
    <row r="2331" spans="5:5">
      <c r="E2331" s="18"/>
    </row>
    <row r="2332" spans="5:5">
      <c r="E2332" s="18"/>
    </row>
    <row r="2333" spans="5:5">
      <c r="E2333" s="18"/>
    </row>
    <row r="2334" spans="5:5">
      <c r="E2334" s="18"/>
    </row>
    <row r="2335" spans="5:5">
      <c r="E2335" s="18"/>
    </row>
    <row r="2336" spans="5:5">
      <c r="E2336" s="18"/>
    </row>
    <row r="2337" spans="5:5">
      <c r="E2337" s="18"/>
    </row>
    <row r="2338" spans="5:5">
      <c r="E2338" s="18"/>
    </row>
    <row r="2339" spans="5:5">
      <c r="E2339" s="18"/>
    </row>
    <row r="2340" spans="5:5">
      <c r="E2340" s="18"/>
    </row>
    <row r="2341" spans="5:5">
      <c r="E2341" s="18"/>
    </row>
    <row r="2342" spans="5:5">
      <c r="E2342" s="18"/>
    </row>
    <row r="2343" spans="5:5">
      <c r="E2343" s="18"/>
    </row>
    <row r="2344" spans="5:5">
      <c r="E2344" s="18"/>
    </row>
    <row r="2345" spans="5:5">
      <c r="E2345" s="18"/>
    </row>
    <row r="2346" spans="5:5">
      <c r="E2346" s="18"/>
    </row>
    <row r="2347" spans="5:5">
      <c r="E2347" s="18"/>
    </row>
    <row r="2348" spans="5:5">
      <c r="E2348" s="18"/>
    </row>
    <row r="2349" spans="5:5">
      <c r="E2349" s="18"/>
    </row>
    <row r="2350" spans="5:5">
      <c r="E2350" s="18"/>
    </row>
    <row r="2351" spans="5:5">
      <c r="E2351" s="18"/>
    </row>
    <row r="2352" spans="5:5">
      <c r="E2352" s="18"/>
    </row>
    <row r="2353" spans="5:5">
      <c r="E2353" s="18"/>
    </row>
    <row r="2354" spans="5:5">
      <c r="E2354" s="18"/>
    </row>
    <row r="2355" spans="5:5">
      <c r="E2355" s="18"/>
    </row>
    <row r="2356" spans="5:5">
      <c r="E2356" s="18"/>
    </row>
    <row r="2357" spans="5:5">
      <c r="E2357" s="18"/>
    </row>
    <row r="2358" spans="5:5">
      <c r="E2358" s="18"/>
    </row>
    <row r="2359" spans="5:5">
      <c r="E2359" s="18"/>
    </row>
    <row r="2360" spans="5:5">
      <c r="E2360" s="18"/>
    </row>
    <row r="2361" spans="5:5">
      <c r="E2361" s="18"/>
    </row>
    <row r="2362" spans="5:5">
      <c r="E2362" s="18"/>
    </row>
    <row r="2363" spans="5:5">
      <c r="E2363" s="18"/>
    </row>
    <row r="2364" spans="5:5">
      <c r="E2364" s="18"/>
    </row>
    <row r="2365" spans="5:5">
      <c r="E2365" s="18"/>
    </row>
    <row r="2366" spans="5:5">
      <c r="E2366" s="18"/>
    </row>
    <row r="2367" spans="5:5">
      <c r="E2367" s="18"/>
    </row>
    <row r="2368" spans="5:5">
      <c r="E2368" s="18"/>
    </row>
    <row r="2369" spans="5:5">
      <c r="E2369" s="18"/>
    </row>
    <row r="2370" spans="5:5">
      <c r="E2370" s="18"/>
    </row>
    <row r="2371" spans="5:5">
      <c r="E2371" s="18"/>
    </row>
    <row r="2372" spans="5:5">
      <c r="E2372" s="18"/>
    </row>
    <row r="2373" spans="5:5">
      <c r="E2373" s="18"/>
    </row>
    <row r="2374" spans="5:5">
      <c r="E2374" s="18"/>
    </row>
    <row r="2375" spans="5:5">
      <c r="E2375" s="18"/>
    </row>
    <row r="2376" spans="5:5">
      <c r="E2376" s="18"/>
    </row>
    <row r="2377" spans="5:5">
      <c r="E2377" s="18"/>
    </row>
    <row r="2378" spans="5:5">
      <c r="E2378" s="18"/>
    </row>
    <row r="2379" spans="5:5">
      <c r="E2379" s="18"/>
    </row>
    <row r="2380" spans="5:5">
      <c r="E2380" s="18"/>
    </row>
    <row r="2381" spans="5:5">
      <c r="E2381" s="18"/>
    </row>
    <row r="2382" spans="5:5">
      <c r="E2382" s="18"/>
    </row>
    <row r="2383" spans="5:5">
      <c r="E2383" s="18"/>
    </row>
    <row r="2384" spans="5:5">
      <c r="E2384" s="18"/>
    </row>
    <row r="2385" spans="5:5">
      <c r="E2385" s="18"/>
    </row>
    <row r="2386" spans="5:5">
      <c r="E2386" s="18"/>
    </row>
    <row r="2387" spans="5:5">
      <c r="E2387" s="18"/>
    </row>
    <row r="2388" spans="5:5">
      <c r="E2388" s="18"/>
    </row>
    <row r="2389" spans="5:5">
      <c r="E2389" s="18"/>
    </row>
    <row r="2390" spans="5:5">
      <c r="E2390" s="18"/>
    </row>
    <row r="2391" spans="5:5">
      <c r="E2391" s="18"/>
    </row>
    <row r="2392" spans="5:5">
      <c r="E2392" s="18"/>
    </row>
    <row r="2393" spans="5:5">
      <c r="E2393" s="18"/>
    </row>
    <row r="2394" spans="5:5">
      <c r="E2394" s="18"/>
    </row>
    <row r="2395" spans="5:5">
      <c r="E2395" s="18"/>
    </row>
    <row r="2396" spans="5:5">
      <c r="E2396" s="18"/>
    </row>
    <row r="2397" spans="5:5">
      <c r="E2397" s="18"/>
    </row>
    <row r="2398" spans="5:5">
      <c r="E2398" s="18"/>
    </row>
    <row r="2399" spans="5:5">
      <c r="E2399" s="18"/>
    </row>
    <row r="2400" spans="5:5">
      <c r="E2400" s="18"/>
    </row>
    <row r="2401" spans="5:5">
      <c r="E2401" s="18"/>
    </row>
    <row r="2402" spans="5:5">
      <c r="E2402" s="18"/>
    </row>
    <row r="2403" spans="5:5">
      <c r="E2403" s="18"/>
    </row>
    <row r="2404" spans="5:5">
      <c r="E2404" s="18"/>
    </row>
    <row r="2405" spans="5:5">
      <c r="E2405" s="18"/>
    </row>
    <row r="2406" spans="5:5">
      <c r="E2406" s="18"/>
    </row>
    <row r="2407" spans="5:5">
      <c r="E2407" s="18"/>
    </row>
    <row r="2408" spans="5:5">
      <c r="E2408" s="18"/>
    </row>
    <row r="2409" spans="5:5">
      <c r="E2409" s="18"/>
    </row>
    <row r="2410" spans="5:5">
      <c r="E2410" s="18"/>
    </row>
    <row r="2411" spans="5:5">
      <c r="E2411" s="18"/>
    </row>
    <row r="2412" spans="5:5">
      <c r="E2412" s="18"/>
    </row>
    <row r="2413" spans="5:5">
      <c r="E2413" s="18"/>
    </row>
    <row r="2414" spans="5:5">
      <c r="E2414" s="18"/>
    </row>
    <row r="2415" spans="5:5">
      <c r="E2415" s="18"/>
    </row>
    <row r="2416" spans="5:5">
      <c r="E2416" s="18"/>
    </row>
    <row r="2417" spans="5:5">
      <c r="E2417" s="18"/>
    </row>
    <row r="2418" spans="5:5">
      <c r="E2418" s="18"/>
    </row>
    <row r="2419" spans="5:5">
      <c r="E2419" s="18"/>
    </row>
    <row r="2420" spans="5:5">
      <c r="E2420" s="18"/>
    </row>
    <row r="2421" spans="5:5">
      <c r="E2421" s="18"/>
    </row>
  </sheetData>
  <sheetProtection algorithmName="SHA-512" hashValue="DA4g0xfwz97Bf1vwynllS61ixhIyfLlVG1qZ30YIFmKQLNUeiUARfR/t+8Q25q/IFM57WZTb2ywwHhCEQZCTmg==" saltValue="oZWjQudrWxT4K13JpFCqQw==" spinCount="100000" sheet="1" objects="1" scenarios="1" selectLockedCells="1"/>
  <mergeCells count="115">
    <mergeCell ref="E13:F13"/>
    <mergeCell ref="E14:F14"/>
    <mergeCell ref="E21:F21"/>
    <mergeCell ref="E27:F27"/>
    <mergeCell ref="E34:F34"/>
    <mergeCell ref="E66:F66"/>
    <mergeCell ref="E67:F67"/>
    <mergeCell ref="A1:P1"/>
    <mergeCell ref="E3:M3"/>
    <mergeCell ref="D4:E8"/>
    <mergeCell ref="F4:G4"/>
    <mergeCell ref="H4:J4"/>
    <mergeCell ref="B9:B10"/>
    <mergeCell ref="F5:G5"/>
    <mergeCell ref="H5:J5"/>
    <mergeCell ref="F6:G6"/>
    <mergeCell ref="H6:J6"/>
    <mergeCell ref="F7:G7"/>
    <mergeCell ref="H7:J7"/>
    <mergeCell ref="F8:G8"/>
    <mergeCell ref="C2:O2"/>
    <mergeCell ref="C9:C10"/>
    <mergeCell ref="H8:J8"/>
    <mergeCell ref="L9:O9"/>
    <mergeCell ref="D9:D10"/>
    <mergeCell ref="E9:F10"/>
    <mergeCell ref="G9:G10"/>
    <mergeCell ref="P7:P69"/>
    <mergeCell ref="A2:A69"/>
    <mergeCell ref="H9:H10"/>
    <mergeCell ref="I9:K9"/>
    <mergeCell ref="C11:F11"/>
    <mergeCell ref="I11:O11"/>
    <mergeCell ref="E12:F12"/>
    <mergeCell ref="E15:F15"/>
    <mergeCell ref="C31:F31"/>
    <mergeCell ref="G12:G16"/>
    <mergeCell ref="H12:H16"/>
    <mergeCell ref="E19:F19"/>
    <mergeCell ref="E23:F23"/>
    <mergeCell ref="C24:F24"/>
    <mergeCell ref="I24:O24"/>
    <mergeCell ref="E25:F25"/>
    <mergeCell ref="E30:F30"/>
    <mergeCell ref="I17:O17"/>
    <mergeCell ref="E18:F18"/>
    <mergeCell ref="E26:F26"/>
    <mergeCell ref="G25:G30"/>
    <mergeCell ref="I31:O31"/>
    <mergeCell ref="C17:F17"/>
    <mergeCell ref="E16:F16"/>
    <mergeCell ref="G18:G23"/>
    <mergeCell ref="E29:F29"/>
    <mergeCell ref="E28:F28"/>
    <mergeCell ref="H25:H30"/>
    <mergeCell ref="E60:F60"/>
    <mergeCell ref="G60:G63"/>
    <mergeCell ref="E58:F58"/>
    <mergeCell ref="E55:F55"/>
    <mergeCell ref="E56:F56"/>
    <mergeCell ref="E57:F57"/>
    <mergeCell ref="E35:F35"/>
    <mergeCell ref="E36:F36"/>
    <mergeCell ref="E49:F49"/>
    <mergeCell ref="E50:F50"/>
    <mergeCell ref="C37:F37"/>
    <mergeCell ref="E44:F44"/>
    <mergeCell ref="E33:F33"/>
    <mergeCell ref="E62:F62"/>
    <mergeCell ref="E63:F63"/>
    <mergeCell ref="C54:F54"/>
    <mergeCell ref="G38:G42"/>
    <mergeCell ref="G71:H71"/>
    <mergeCell ref="E45:F45"/>
    <mergeCell ref="E46:F46"/>
    <mergeCell ref="H60:H63"/>
    <mergeCell ref="E61:F61"/>
    <mergeCell ref="G70:H70"/>
    <mergeCell ref="C48:F48"/>
    <mergeCell ref="E51:F51"/>
    <mergeCell ref="C43:F43"/>
    <mergeCell ref="G44:G47"/>
    <mergeCell ref="H44:H47"/>
    <mergeCell ref="G32:G36"/>
    <mergeCell ref="H32:H36"/>
    <mergeCell ref="E40:F40"/>
    <mergeCell ref="E42:F42"/>
    <mergeCell ref="E38:F38"/>
    <mergeCell ref="E39:F39"/>
    <mergeCell ref="E41:F41"/>
    <mergeCell ref="H18:H23"/>
    <mergeCell ref="E20:F20"/>
    <mergeCell ref="E22:F22"/>
    <mergeCell ref="E32:F32"/>
    <mergeCell ref="I37:O37"/>
    <mergeCell ref="I43:O43"/>
    <mergeCell ref="I59:O59"/>
    <mergeCell ref="I48:O48"/>
    <mergeCell ref="I64:O64"/>
    <mergeCell ref="G65:G69"/>
    <mergeCell ref="H65:H69"/>
    <mergeCell ref="E68:F68"/>
    <mergeCell ref="E69:F69"/>
    <mergeCell ref="G55:G58"/>
    <mergeCell ref="H55:H58"/>
    <mergeCell ref="C64:F64"/>
    <mergeCell ref="E65:F65"/>
    <mergeCell ref="E47:F47"/>
    <mergeCell ref="H49:H53"/>
    <mergeCell ref="G49:G53"/>
    <mergeCell ref="C59:F59"/>
    <mergeCell ref="I66:I69"/>
    <mergeCell ref="E52:F52"/>
    <mergeCell ref="E53:F53"/>
    <mergeCell ref="H38:H42"/>
  </mergeCells>
  <conditionalFormatting sqref="O12:O16 O49:O53 O65:O69">
    <cfRule type="containsText" dxfId="293" priority="1841" operator="containsText" text="غير مكتمل">
      <formula>NOT(ISERROR(SEARCH("غير مكتمل",O12)))</formula>
    </cfRule>
    <cfRule type="containsText" dxfId="292" priority="1842" operator="containsText" text="مكتمل">
      <formula>NOT(ISERROR(SEARCH("مكتمل",O12)))</formula>
    </cfRule>
  </conditionalFormatting>
  <conditionalFormatting sqref="G11">
    <cfRule type="containsText" dxfId="291" priority="1224" operator="containsText" text="N/A">
      <formula>NOT(ISERROR(SEARCH("N/A",G11)))</formula>
    </cfRule>
    <cfRule type="cellIs" dxfId="290" priority="1225" operator="equal">
      <formula>0.8</formula>
    </cfRule>
    <cfRule type="cellIs" dxfId="289" priority="1226" operator="greaterThan">
      <formula>0.8</formula>
    </cfRule>
    <cfRule type="cellIs" dxfId="288" priority="1227" operator="greaterThan">
      <formula>0.5</formula>
    </cfRule>
    <cfRule type="cellIs" dxfId="287" priority="1228" operator="equal">
      <formula>0.5</formula>
    </cfRule>
    <cfRule type="cellIs" dxfId="286" priority="1229" operator="lessThan">
      <formula>0.5</formula>
    </cfRule>
  </conditionalFormatting>
  <conditionalFormatting sqref="G17">
    <cfRule type="containsText" dxfId="285" priority="1218" operator="containsText" text="N/A">
      <formula>NOT(ISERROR(SEARCH("N/A",G17)))</formula>
    </cfRule>
    <cfRule type="cellIs" dxfId="284" priority="1219" operator="equal">
      <formula>0.8</formula>
    </cfRule>
    <cfRule type="cellIs" dxfId="283" priority="1220" operator="greaterThan">
      <formula>0.8</formula>
    </cfRule>
    <cfRule type="cellIs" dxfId="282" priority="1221" operator="greaterThan">
      <formula>0.5</formula>
    </cfRule>
    <cfRule type="cellIs" dxfId="281" priority="1222" operator="equal">
      <formula>0.5</formula>
    </cfRule>
    <cfRule type="cellIs" dxfId="280" priority="1223" operator="lessThan">
      <formula>0.5</formula>
    </cfRule>
  </conditionalFormatting>
  <conditionalFormatting sqref="H11">
    <cfRule type="containsText" dxfId="279" priority="1059" operator="containsText" text="NOT MET">
      <formula>NOT(ISERROR(SEARCH("NOT MET",H11)))</formula>
    </cfRule>
    <cfRule type="containsText" dxfId="278" priority="1060" operator="containsText" text="PARTIAL MET">
      <formula>NOT(ISERROR(SEARCH("PARTIAL MET",H11)))</formula>
    </cfRule>
    <cfRule type="containsText" dxfId="277" priority="1061" operator="containsText" text="MET">
      <formula>NOT(ISERROR(SEARCH("MET",H11)))</formula>
    </cfRule>
    <cfRule type="containsText" dxfId="276" priority="1062" operator="containsText" text="NOT MET">
      <formula>NOT(ISERROR(SEARCH("NOT MET",H11)))</formula>
    </cfRule>
    <cfRule type="containsText" dxfId="275" priority="1063" operator="containsText" text="PARTIAL MET">
      <formula>NOT(ISERROR(SEARCH("PARTIAL MET",H11)))</formula>
    </cfRule>
    <cfRule type="containsText" dxfId="274" priority="1064" operator="containsText" text="MET">
      <formula>NOT(ISERROR(SEARCH("MET",H11)))</formula>
    </cfRule>
  </conditionalFormatting>
  <conditionalFormatting sqref="H17">
    <cfRule type="containsText" dxfId="273" priority="1052" operator="containsText" text="NOT MET">
      <formula>NOT(ISERROR(SEARCH("NOT MET",H17)))</formula>
    </cfRule>
    <cfRule type="containsText" dxfId="272" priority="1053" operator="containsText" text="PARTIAL MET">
      <formula>NOT(ISERROR(SEARCH("PARTIAL MET",H17)))</formula>
    </cfRule>
    <cfRule type="containsText" dxfId="271" priority="1054" operator="containsText" text="MET">
      <formula>NOT(ISERROR(SEARCH("MET",H17)))</formula>
    </cfRule>
    <cfRule type="containsText" dxfId="270" priority="1055" operator="containsText" text="NOT MET">
      <formula>NOT(ISERROR(SEARCH("NOT MET",H17)))</formula>
    </cfRule>
    <cfRule type="containsText" dxfId="269" priority="1056" operator="containsText" text="PARTIAL MET">
      <formula>NOT(ISERROR(SEARCH("PARTIAL MET",H17)))</formula>
    </cfRule>
    <cfRule type="containsText" dxfId="268" priority="1057" operator="containsText" text="MET">
      <formula>NOT(ISERROR(SEARCH("MET",H17)))</formula>
    </cfRule>
  </conditionalFormatting>
  <conditionalFormatting sqref="D49:D53 D12 D65:D69">
    <cfRule type="colorScale" priority="898">
      <colorScale>
        <cfvo type="num" val="0"/>
        <cfvo type="num" val="1"/>
        <cfvo type="num" val="2"/>
        <color rgb="FFFF0000"/>
        <color rgb="FFFFFF00"/>
        <color rgb="FF057D19"/>
      </colorScale>
    </cfRule>
    <cfRule type="cellIs" dxfId="267" priority="903" operator="equal">
      <formula>1</formula>
    </cfRule>
    <cfRule type="cellIs" dxfId="266" priority="904" operator="equal">
      <formula>2</formula>
    </cfRule>
    <cfRule type="cellIs" dxfId="265" priority="905" operator="equal">
      <formula>3</formula>
    </cfRule>
    <cfRule type="cellIs" dxfId="264" priority="906" operator="equal">
      <formula>2</formula>
    </cfRule>
    <cfRule type="cellIs" dxfId="263" priority="907" operator="equal">
      <formula>1</formula>
    </cfRule>
    <cfRule type="cellIs" dxfId="262" priority="908" operator="equal">
      <formula>0</formula>
    </cfRule>
    <cfRule type="cellIs" dxfId="261" priority="909" operator="equal">
      <formula>1</formula>
    </cfRule>
    <cfRule type="cellIs" dxfId="260" priority="910" operator="equal">
      <formula>2</formula>
    </cfRule>
    <cfRule type="cellIs" dxfId="259" priority="911" operator="equal">
      <formula>3</formula>
    </cfRule>
  </conditionalFormatting>
  <conditionalFormatting sqref="D12">
    <cfRule type="colorScale" priority="899">
      <colorScale>
        <cfvo type="num" val="0"/>
        <cfvo type="percentile" val="50"/>
        <cfvo type="max"/>
        <color rgb="FFF8696B"/>
        <color rgb="FFFFEB84"/>
        <color rgb="FF63BE7B"/>
      </colorScale>
    </cfRule>
    <cfRule type="colorScale" priority="900">
      <colorScale>
        <cfvo type="percent" val="&quot;*&quot;"/>
        <cfvo type="percentile" val="50"/>
        <cfvo type="max"/>
        <color theme="6"/>
        <color rgb="FFFFEB84"/>
        <color rgb="FF63BE7B"/>
      </colorScale>
    </cfRule>
    <cfRule type="colorScale" priority="901">
      <colorScale>
        <cfvo type="num" val="0"/>
        <cfvo type="num" val="1"/>
        <cfvo type="num" val="2"/>
        <color theme="2" tint="-0.749992370372631"/>
        <color theme="3"/>
        <color theme="7"/>
      </colorScale>
    </cfRule>
    <cfRule type="expression" dxfId="258" priority="902">
      <formula>3</formula>
    </cfRule>
  </conditionalFormatting>
  <conditionalFormatting sqref="O18:O19 O23">
    <cfRule type="containsText" dxfId="257" priority="868" operator="containsText" text="غير مكتمل">
      <formula>NOT(ISERROR(SEARCH("غير مكتمل",O18)))</formula>
    </cfRule>
    <cfRule type="containsText" dxfId="256" priority="869" operator="containsText" text="مكتمل">
      <formula>NOT(ISERROR(SEARCH("مكتمل",O18)))</formula>
    </cfRule>
  </conditionalFormatting>
  <conditionalFormatting sqref="G24">
    <cfRule type="containsText" dxfId="255" priority="848" operator="containsText" text="N/A">
      <formula>NOT(ISERROR(SEARCH("N/A",G24)))</formula>
    </cfRule>
    <cfRule type="cellIs" dxfId="254" priority="849" operator="equal">
      <formula>0.8</formula>
    </cfRule>
    <cfRule type="cellIs" dxfId="253" priority="850" operator="greaterThan">
      <formula>0.8</formula>
    </cfRule>
    <cfRule type="cellIs" dxfId="252" priority="851" operator="greaterThan">
      <formula>0.5</formula>
    </cfRule>
    <cfRule type="cellIs" dxfId="251" priority="852" operator="equal">
      <formula>0.5</formula>
    </cfRule>
    <cfRule type="cellIs" dxfId="250" priority="853" operator="lessThan">
      <formula>0.5</formula>
    </cfRule>
  </conditionalFormatting>
  <conditionalFormatting sqref="O25:O26 O28 O30">
    <cfRule type="containsText" dxfId="249" priority="846" operator="containsText" text="غير مكتمل">
      <formula>NOT(ISERROR(SEARCH("غير مكتمل",O25)))</formula>
    </cfRule>
    <cfRule type="containsText" dxfId="248" priority="847" operator="containsText" text="مكتمل">
      <formula>NOT(ISERROR(SEARCH("مكتمل",O25)))</formula>
    </cfRule>
  </conditionalFormatting>
  <conditionalFormatting sqref="H24">
    <cfRule type="containsText" dxfId="247" priority="839" operator="containsText" text="NOT MET">
      <formula>NOT(ISERROR(SEARCH("NOT MET",H24)))</formula>
    </cfRule>
    <cfRule type="containsText" dxfId="246" priority="840" operator="containsText" text="PARTIAL MET">
      <formula>NOT(ISERROR(SEARCH("PARTIAL MET",H24)))</formula>
    </cfRule>
    <cfRule type="containsText" dxfId="245" priority="841" operator="containsText" text="MET">
      <formula>NOT(ISERROR(SEARCH("MET",H24)))</formula>
    </cfRule>
    <cfRule type="containsText" dxfId="244" priority="842" operator="containsText" text="NOT MET">
      <formula>NOT(ISERROR(SEARCH("NOT MET",H24)))</formula>
    </cfRule>
    <cfRule type="containsText" dxfId="243" priority="843" operator="containsText" text="PARTIAL MET">
      <formula>NOT(ISERROR(SEARCH("PARTIAL MET",H24)))</formula>
    </cfRule>
    <cfRule type="containsText" dxfId="242" priority="844" operator="containsText" text="MET">
      <formula>NOT(ISERROR(SEARCH("MET",H24)))</formula>
    </cfRule>
  </conditionalFormatting>
  <conditionalFormatting sqref="G31">
    <cfRule type="containsText" dxfId="241" priority="819" operator="containsText" text="N/A">
      <formula>NOT(ISERROR(SEARCH("N/A",G31)))</formula>
    </cfRule>
    <cfRule type="cellIs" dxfId="240" priority="820" operator="equal">
      <formula>0.8</formula>
    </cfRule>
    <cfRule type="cellIs" dxfId="239" priority="821" operator="greaterThan">
      <formula>0.8</formula>
    </cfRule>
    <cfRule type="cellIs" dxfId="238" priority="822" operator="greaterThan">
      <formula>0.5</formula>
    </cfRule>
    <cfRule type="cellIs" dxfId="237" priority="823" operator="equal">
      <formula>0.5</formula>
    </cfRule>
    <cfRule type="cellIs" dxfId="236" priority="824" operator="lessThan">
      <formula>0.5</formula>
    </cfRule>
  </conditionalFormatting>
  <conditionalFormatting sqref="O32:O33 O35:O36">
    <cfRule type="containsText" dxfId="235" priority="817" operator="containsText" text="غير مكتمل">
      <formula>NOT(ISERROR(SEARCH("غير مكتمل",O32)))</formula>
    </cfRule>
    <cfRule type="containsText" dxfId="234" priority="818" operator="containsText" text="مكتمل">
      <formula>NOT(ISERROR(SEARCH("مكتمل",O32)))</formula>
    </cfRule>
  </conditionalFormatting>
  <conditionalFormatting sqref="H31">
    <cfRule type="containsText" dxfId="233" priority="810" operator="containsText" text="NOT MET">
      <formula>NOT(ISERROR(SEARCH("NOT MET",H31)))</formula>
    </cfRule>
    <cfRule type="containsText" dxfId="232" priority="811" operator="containsText" text="PARTIAL MET">
      <formula>NOT(ISERROR(SEARCH("PARTIAL MET",H31)))</formula>
    </cfRule>
    <cfRule type="containsText" dxfId="231" priority="812" operator="containsText" text="MET">
      <formula>NOT(ISERROR(SEARCH("MET",H31)))</formula>
    </cfRule>
    <cfRule type="containsText" dxfId="230" priority="813" operator="containsText" text="NOT MET">
      <formula>NOT(ISERROR(SEARCH("NOT MET",H31)))</formula>
    </cfRule>
    <cfRule type="containsText" dxfId="229" priority="814" operator="containsText" text="PARTIAL MET">
      <formula>NOT(ISERROR(SEARCH("PARTIAL MET",H31)))</formula>
    </cfRule>
    <cfRule type="containsText" dxfId="228" priority="815" operator="containsText" text="MET">
      <formula>NOT(ISERROR(SEARCH("MET",H31)))</formula>
    </cfRule>
  </conditionalFormatting>
  <conditionalFormatting sqref="G37">
    <cfRule type="containsText" dxfId="227" priority="790" operator="containsText" text="N/A">
      <formula>NOT(ISERROR(SEARCH("N/A",G37)))</formula>
    </cfRule>
    <cfRule type="cellIs" dxfId="226" priority="791" operator="equal">
      <formula>0.8</formula>
    </cfRule>
    <cfRule type="cellIs" dxfId="225" priority="792" operator="greaterThan">
      <formula>0.8</formula>
    </cfRule>
    <cfRule type="cellIs" dxfId="224" priority="793" operator="greaterThan">
      <formula>0.5</formula>
    </cfRule>
    <cfRule type="cellIs" dxfId="223" priority="794" operator="equal">
      <formula>0.5</formula>
    </cfRule>
    <cfRule type="cellIs" dxfId="222" priority="795" operator="lessThan">
      <formula>0.5</formula>
    </cfRule>
  </conditionalFormatting>
  <conditionalFormatting sqref="O38:O42">
    <cfRule type="containsText" dxfId="221" priority="788" operator="containsText" text="غير مكتمل">
      <formula>NOT(ISERROR(SEARCH("غير مكتمل",O38)))</formula>
    </cfRule>
    <cfRule type="containsText" dxfId="220" priority="789" operator="containsText" text="مكتمل">
      <formula>NOT(ISERROR(SEARCH("مكتمل",O38)))</formula>
    </cfRule>
  </conditionalFormatting>
  <conditionalFormatting sqref="H37">
    <cfRule type="containsText" dxfId="219" priority="781" operator="containsText" text="NOT MET">
      <formula>NOT(ISERROR(SEARCH("NOT MET",H37)))</formula>
    </cfRule>
    <cfRule type="containsText" dxfId="218" priority="782" operator="containsText" text="PARTIAL MET">
      <formula>NOT(ISERROR(SEARCH("PARTIAL MET",H37)))</formula>
    </cfRule>
    <cfRule type="containsText" dxfId="217" priority="783" operator="containsText" text="MET">
      <formula>NOT(ISERROR(SEARCH("MET",H37)))</formula>
    </cfRule>
    <cfRule type="containsText" dxfId="216" priority="784" operator="containsText" text="NOT MET">
      <formula>NOT(ISERROR(SEARCH("NOT MET",H37)))</formula>
    </cfRule>
    <cfRule type="containsText" dxfId="215" priority="785" operator="containsText" text="PARTIAL MET">
      <formula>NOT(ISERROR(SEARCH("PARTIAL MET",H37)))</formula>
    </cfRule>
    <cfRule type="containsText" dxfId="214" priority="786" operator="containsText" text="MET">
      <formula>NOT(ISERROR(SEARCH("MET",H37)))</formula>
    </cfRule>
  </conditionalFormatting>
  <conditionalFormatting sqref="G43">
    <cfRule type="containsText" dxfId="213" priority="761" operator="containsText" text="N/A">
      <formula>NOT(ISERROR(SEARCH("N/A",G43)))</formula>
    </cfRule>
    <cfRule type="cellIs" dxfId="212" priority="762" operator="equal">
      <formula>0.8</formula>
    </cfRule>
    <cfRule type="cellIs" dxfId="211" priority="763" operator="greaterThan">
      <formula>0.8</formula>
    </cfRule>
    <cfRule type="cellIs" dxfId="210" priority="764" operator="greaterThan">
      <formula>0.5</formula>
    </cfRule>
    <cfRule type="cellIs" dxfId="209" priority="765" operator="equal">
      <formula>0.5</formula>
    </cfRule>
    <cfRule type="cellIs" dxfId="208" priority="766" operator="lessThan">
      <formula>0.5</formula>
    </cfRule>
  </conditionalFormatting>
  <conditionalFormatting sqref="O44:O47">
    <cfRule type="containsText" dxfId="207" priority="759" operator="containsText" text="غير مكتمل">
      <formula>NOT(ISERROR(SEARCH("غير مكتمل",O44)))</formula>
    </cfRule>
    <cfRule type="containsText" dxfId="206" priority="760" operator="containsText" text="مكتمل">
      <formula>NOT(ISERROR(SEARCH("مكتمل",O44)))</formula>
    </cfRule>
  </conditionalFormatting>
  <conditionalFormatting sqref="H43">
    <cfRule type="containsText" dxfId="205" priority="752" operator="containsText" text="NOT MET">
      <formula>NOT(ISERROR(SEARCH("NOT MET",H43)))</formula>
    </cfRule>
    <cfRule type="containsText" dxfId="204" priority="753" operator="containsText" text="PARTIAL MET">
      <formula>NOT(ISERROR(SEARCH("PARTIAL MET",H43)))</formula>
    </cfRule>
    <cfRule type="containsText" dxfId="203" priority="754" operator="containsText" text="MET">
      <formula>NOT(ISERROR(SEARCH("MET",H43)))</formula>
    </cfRule>
    <cfRule type="containsText" dxfId="202" priority="755" operator="containsText" text="NOT MET">
      <formula>NOT(ISERROR(SEARCH("NOT MET",H43)))</formula>
    </cfRule>
    <cfRule type="containsText" dxfId="201" priority="756" operator="containsText" text="PARTIAL MET">
      <formula>NOT(ISERROR(SEARCH("PARTIAL MET",H43)))</formula>
    </cfRule>
    <cfRule type="containsText" dxfId="200" priority="757" operator="containsText" text="MET">
      <formula>NOT(ISERROR(SEARCH("MET",H43)))</formula>
    </cfRule>
  </conditionalFormatting>
  <conditionalFormatting sqref="G48">
    <cfRule type="containsText" dxfId="199" priority="732" operator="containsText" text="N/A">
      <formula>NOT(ISERROR(SEARCH("N/A",G48)))</formula>
    </cfRule>
    <cfRule type="cellIs" dxfId="198" priority="733" operator="equal">
      <formula>0.8</formula>
    </cfRule>
    <cfRule type="cellIs" dxfId="197" priority="734" operator="greaterThan">
      <formula>0.8</formula>
    </cfRule>
    <cfRule type="cellIs" dxfId="196" priority="735" operator="greaterThan">
      <formula>0.5</formula>
    </cfRule>
    <cfRule type="cellIs" dxfId="195" priority="736" operator="equal">
      <formula>0.5</formula>
    </cfRule>
    <cfRule type="cellIs" dxfId="194" priority="737" operator="lessThan">
      <formula>0.5</formula>
    </cfRule>
  </conditionalFormatting>
  <conditionalFormatting sqref="H48">
    <cfRule type="containsText" dxfId="193" priority="723" operator="containsText" text="NOT MET">
      <formula>NOT(ISERROR(SEARCH("NOT MET",H48)))</formula>
    </cfRule>
    <cfRule type="containsText" dxfId="192" priority="724" operator="containsText" text="PARTIAL MET">
      <formula>NOT(ISERROR(SEARCH("PARTIAL MET",H48)))</formula>
    </cfRule>
    <cfRule type="containsText" dxfId="191" priority="725" operator="containsText" text="MET">
      <formula>NOT(ISERROR(SEARCH("MET",H48)))</formula>
    </cfRule>
    <cfRule type="containsText" dxfId="190" priority="726" operator="containsText" text="NOT MET">
      <formula>NOT(ISERROR(SEARCH("NOT MET",H48)))</formula>
    </cfRule>
    <cfRule type="containsText" dxfId="189" priority="727" operator="containsText" text="PARTIAL MET">
      <formula>NOT(ISERROR(SEARCH("PARTIAL MET",H48)))</formula>
    </cfRule>
    <cfRule type="containsText" dxfId="188" priority="728" operator="containsText" text="MET">
      <formula>NOT(ISERROR(SEARCH("MET",H48)))</formula>
    </cfRule>
  </conditionalFormatting>
  <conditionalFormatting sqref="G54">
    <cfRule type="containsText" dxfId="187" priority="689" operator="containsText" text="N/A">
      <formula>NOT(ISERROR(SEARCH("N/A",G54)))</formula>
    </cfRule>
    <cfRule type="cellIs" dxfId="186" priority="690" operator="equal">
      <formula>0.8</formula>
    </cfRule>
    <cfRule type="cellIs" dxfId="185" priority="691" operator="greaterThan">
      <formula>0.8</formula>
    </cfRule>
    <cfRule type="cellIs" dxfId="184" priority="692" operator="greaterThan">
      <formula>0.5</formula>
    </cfRule>
    <cfRule type="cellIs" dxfId="183" priority="693" operator="equal">
      <formula>0.5</formula>
    </cfRule>
    <cfRule type="cellIs" dxfId="182" priority="694" operator="lessThan">
      <formula>0.5</formula>
    </cfRule>
  </conditionalFormatting>
  <conditionalFormatting sqref="O55:O58">
    <cfRule type="containsText" dxfId="181" priority="687" operator="containsText" text="غير مكتمل">
      <formula>NOT(ISERROR(SEARCH("غير مكتمل",O55)))</formula>
    </cfRule>
    <cfRule type="containsText" dxfId="180" priority="688" operator="containsText" text="مكتمل">
      <formula>NOT(ISERROR(SEARCH("مكتمل",O55)))</formula>
    </cfRule>
  </conditionalFormatting>
  <conditionalFormatting sqref="H54">
    <cfRule type="containsText" dxfId="179" priority="680" operator="containsText" text="NOT MET">
      <formula>NOT(ISERROR(SEARCH("NOT MET",H54)))</formula>
    </cfRule>
    <cfRule type="containsText" dxfId="178" priority="681" operator="containsText" text="PARTIAL MET">
      <formula>NOT(ISERROR(SEARCH("PARTIAL MET",H54)))</formula>
    </cfRule>
    <cfRule type="containsText" dxfId="177" priority="682" operator="containsText" text="MET">
      <formula>NOT(ISERROR(SEARCH("MET",H54)))</formula>
    </cfRule>
    <cfRule type="containsText" dxfId="176" priority="683" operator="containsText" text="NOT MET">
      <formula>NOT(ISERROR(SEARCH("NOT MET",H54)))</formula>
    </cfRule>
    <cfRule type="containsText" dxfId="175" priority="684" operator="containsText" text="PARTIAL MET">
      <formula>NOT(ISERROR(SEARCH("PARTIAL MET",H54)))</formula>
    </cfRule>
    <cfRule type="containsText" dxfId="174" priority="685" operator="containsText" text="MET">
      <formula>NOT(ISERROR(SEARCH("MET",H54)))</formula>
    </cfRule>
  </conditionalFormatting>
  <conditionalFormatting sqref="G59">
    <cfRule type="containsText" dxfId="173" priority="660" operator="containsText" text="N/A">
      <formula>NOT(ISERROR(SEARCH("N/A",G59)))</formula>
    </cfRule>
    <cfRule type="cellIs" dxfId="172" priority="661" operator="equal">
      <formula>0.8</formula>
    </cfRule>
    <cfRule type="cellIs" dxfId="171" priority="662" operator="greaterThan">
      <formula>0.8</formula>
    </cfRule>
    <cfRule type="cellIs" dxfId="170" priority="663" operator="greaterThan">
      <formula>0.5</formula>
    </cfRule>
    <cfRule type="cellIs" dxfId="169" priority="664" operator="equal">
      <formula>0.5</formula>
    </cfRule>
    <cfRule type="cellIs" dxfId="168" priority="665" operator="lessThan">
      <formula>0.5</formula>
    </cfRule>
  </conditionalFormatting>
  <conditionalFormatting sqref="O60:O63">
    <cfRule type="containsText" dxfId="167" priority="658" operator="containsText" text="غير مكتمل">
      <formula>NOT(ISERROR(SEARCH("غير مكتمل",O60)))</formula>
    </cfRule>
    <cfRule type="containsText" dxfId="166" priority="659" operator="containsText" text="مكتمل">
      <formula>NOT(ISERROR(SEARCH("مكتمل",O60)))</formula>
    </cfRule>
  </conditionalFormatting>
  <conditionalFormatting sqref="H59">
    <cfRule type="containsText" dxfId="165" priority="651" operator="containsText" text="NOT MET">
      <formula>NOT(ISERROR(SEARCH("NOT MET",H59)))</formula>
    </cfRule>
    <cfRule type="containsText" dxfId="164" priority="652" operator="containsText" text="PARTIAL MET">
      <formula>NOT(ISERROR(SEARCH("PARTIAL MET",H59)))</formula>
    </cfRule>
    <cfRule type="containsText" dxfId="163" priority="653" operator="containsText" text="MET">
      <formula>NOT(ISERROR(SEARCH("MET",H59)))</formula>
    </cfRule>
    <cfRule type="containsText" dxfId="162" priority="654" operator="containsText" text="NOT MET">
      <formula>NOT(ISERROR(SEARCH("NOT MET",H59)))</formula>
    </cfRule>
    <cfRule type="containsText" dxfId="161" priority="655" operator="containsText" text="PARTIAL MET">
      <formula>NOT(ISERROR(SEARCH("PARTIAL MET",H59)))</formula>
    </cfRule>
    <cfRule type="containsText" dxfId="160" priority="656" operator="containsText" text="MET">
      <formula>NOT(ISERROR(SEARCH("MET",H59)))</formula>
    </cfRule>
  </conditionalFormatting>
  <conditionalFormatting sqref="G64">
    <cfRule type="containsText" dxfId="159" priority="477" operator="containsText" text="N/A">
      <formula>NOT(ISERROR(SEARCH("N/A",G64)))</formula>
    </cfRule>
    <cfRule type="cellIs" dxfId="158" priority="478" operator="equal">
      <formula>0.8</formula>
    </cfRule>
    <cfRule type="cellIs" dxfId="157" priority="479" operator="greaterThan">
      <formula>0.8</formula>
    </cfRule>
    <cfRule type="cellIs" dxfId="156" priority="480" operator="greaterThan">
      <formula>0.5</formula>
    </cfRule>
    <cfRule type="cellIs" dxfId="155" priority="481" operator="equal">
      <formula>0.5</formula>
    </cfRule>
    <cfRule type="cellIs" dxfId="154" priority="482" operator="lessThan">
      <formula>0.5</formula>
    </cfRule>
  </conditionalFormatting>
  <conditionalFormatting sqref="H64">
    <cfRule type="containsText" dxfId="153" priority="373" operator="containsText" text="NOT MET">
      <formula>NOT(ISERROR(SEARCH("NOT MET",H64)))</formula>
    </cfRule>
    <cfRule type="containsText" dxfId="152" priority="374" operator="containsText" text="PARTIAL MET">
      <formula>NOT(ISERROR(SEARCH("PARTIAL MET",H64)))</formula>
    </cfRule>
    <cfRule type="containsText" dxfId="151" priority="375" operator="containsText" text="MET">
      <formula>NOT(ISERROR(SEARCH("MET",H64)))</formula>
    </cfRule>
    <cfRule type="containsText" dxfId="150" priority="376" operator="containsText" text="NOT MET">
      <formula>NOT(ISERROR(SEARCH("NOT MET",H64)))</formula>
    </cfRule>
    <cfRule type="containsText" dxfId="149" priority="377" operator="containsText" text="PARTIAL MET">
      <formula>NOT(ISERROR(SEARCH("PARTIAL MET",H64)))</formula>
    </cfRule>
    <cfRule type="containsText" dxfId="148" priority="378" operator="containsText" text="MET">
      <formula>NOT(ISERROR(SEARCH("MET",H64)))</formula>
    </cfRule>
  </conditionalFormatting>
  <conditionalFormatting sqref="D13:D16">
    <cfRule type="colorScale" priority="289">
      <colorScale>
        <cfvo type="num" val="0"/>
        <cfvo type="num" val="1"/>
        <cfvo type="num" val="2"/>
        <color rgb="FFFF0000"/>
        <color rgb="FFFFFF00"/>
        <color rgb="FF057D19"/>
      </colorScale>
    </cfRule>
    <cfRule type="cellIs" dxfId="147" priority="294" operator="equal">
      <formula>1</formula>
    </cfRule>
    <cfRule type="cellIs" dxfId="146" priority="295" operator="equal">
      <formula>2</formula>
    </cfRule>
    <cfRule type="cellIs" dxfId="145" priority="296" operator="equal">
      <formula>3</formula>
    </cfRule>
    <cfRule type="cellIs" dxfId="144" priority="297" operator="equal">
      <formula>2</formula>
    </cfRule>
    <cfRule type="cellIs" dxfId="143" priority="298" operator="equal">
      <formula>1</formula>
    </cfRule>
    <cfRule type="cellIs" dxfId="142" priority="299" operator="equal">
      <formula>0</formula>
    </cfRule>
    <cfRule type="cellIs" dxfId="141" priority="300" operator="equal">
      <formula>1</formula>
    </cfRule>
    <cfRule type="cellIs" dxfId="140" priority="301" operator="equal">
      <formula>2</formula>
    </cfRule>
    <cfRule type="cellIs" dxfId="139" priority="302" operator="equal">
      <formula>3</formula>
    </cfRule>
  </conditionalFormatting>
  <conditionalFormatting sqref="D18:D23">
    <cfRule type="colorScale" priority="275">
      <colorScale>
        <cfvo type="num" val="0"/>
        <cfvo type="num" val="1"/>
        <cfvo type="num" val="2"/>
        <color rgb="FFFF0000"/>
        <color rgb="FFFFFF00"/>
        <color rgb="FF057D19"/>
      </colorScale>
    </cfRule>
    <cfRule type="cellIs" dxfId="138" priority="280" operator="equal">
      <formula>1</formula>
    </cfRule>
    <cfRule type="cellIs" dxfId="137" priority="281" operator="equal">
      <formula>2</formula>
    </cfRule>
    <cfRule type="cellIs" dxfId="136" priority="282" operator="equal">
      <formula>3</formula>
    </cfRule>
    <cfRule type="cellIs" dxfId="135" priority="283" operator="equal">
      <formula>2</formula>
    </cfRule>
    <cfRule type="cellIs" dxfId="134" priority="284" operator="equal">
      <formula>1</formula>
    </cfRule>
    <cfRule type="cellIs" dxfId="133" priority="285" operator="equal">
      <formula>0</formula>
    </cfRule>
    <cfRule type="cellIs" dxfId="132" priority="286" operator="equal">
      <formula>1</formula>
    </cfRule>
    <cfRule type="cellIs" dxfId="131" priority="287" operator="equal">
      <formula>2</formula>
    </cfRule>
    <cfRule type="cellIs" dxfId="130" priority="288" operator="equal">
      <formula>3</formula>
    </cfRule>
  </conditionalFormatting>
  <conditionalFormatting sqref="D18:D23">
    <cfRule type="colorScale" priority="276">
      <colorScale>
        <cfvo type="num" val="0"/>
        <cfvo type="percentile" val="50"/>
        <cfvo type="max"/>
        <color rgb="FFF8696B"/>
        <color rgb="FFFFEB84"/>
        <color rgb="FF63BE7B"/>
      </colorScale>
    </cfRule>
    <cfRule type="colorScale" priority="277">
      <colorScale>
        <cfvo type="percent" val="&quot;*&quot;"/>
        <cfvo type="percentile" val="50"/>
        <cfvo type="max"/>
        <color theme="6"/>
        <color rgb="FFFFEB84"/>
        <color rgb="FF63BE7B"/>
      </colorScale>
    </cfRule>
    <cfRule type="colorScale" priority="278">
      <colorScale>
        <cfvo type="num" val="0"/>
        <cfvo type="num" val="1"/>
        <cfvo type="num" val="2"/>
        <color theme="2" tint="-0.749992370372631"/>
        <color theme="3"/>
        <color theme="7"/>
      </colorScale>
    </cfRule>
    <cfRule type="expression" dxfId="129" priority="279">
      <formula>3</formula>
    </cfRule>
  </conditionalFormatting>
  <conditionalFormatting sqref="D25:D30">
    <cfRule type="colorScale" priority="261">
      <colorScale>
        <cfvo type="num" val="0"/>
        <cfvo type="num" val="1"/>
        <cfvo type="num" val="2"/>
        <color rgb="FFFF0000"/>
        <color rgb="FFFFFF00"/>
        <color rgb="FF057D19"/>
      </colorScale>
    </cfRule>
    <cfRule type="cellIs" dxfId="128" priority="266" operator="equal">
      <formula>1</formula>
    </cfRule>
    <cfRule type="cellIs" dxfId="127" priority="267" operator="equal">
      <formula>2</formula>
    </cfRule>
    <cfRule type="cellIs" dxfId="126" priority="268" operator="equal">
      <formula>3</formula>
    </cfRule>
    <cfRule type="cellIs" dxfId="125" priority="269" operator="equal">
      <formula>2</formula>
    </cfRule>
    <cfRule type="cellIs" dxfId="124" priority="270" operator="equal">
      <formula>1</formula>
    </cfRule>
    <cfRule type="cellIs" dxfId="123" priority="271" operator="equal">
      <formula>0</formula>
    </cfRule>
    <cfRule type="cellIs" dxfId="122" priority="272" operator="equal">
      <formula>1</formula>
    </cfRule>
    <cfRule type="cellIs" dxfId="121" priority="273" operator="equal">
      <formula>2</formula>
    </cfRule>
    <cfRule type="cellIs" dxfId="120" priority="274" operator="equal">
      <formula>3</formula>
    </cfRule>
  </conditionalFormatting>
  <conditionalFormatting sqref="D25:D30">
    <cfRule type="colorScale" priority="262">
      <colorScale>
        <cfvo type="num" val="0"/>
        <cfvo type="percentile" val="50"/>
        <cfvo type="max"/>
        <color rgb="FFF8696B"/>
        <color rgb="FFFFEB84"/>
        <color rgb="FF63BE7B"/>
      </colorScale>
    </cfRule>
    <cfRule type="colorScale" priority="263">
      <colorScale>
        <cfvo type="percent" val="&quot;*&quot;"/>
        <cfvo type="percentile" val="50"/>
        <cfvo type="max"/>
        <color theme="6"/>
        <color rgb="FFFFEB84"/>
        <color rgb="FF63BE7B"/>
      </colorScale>
    </cfRule>
    <cfRule type="colorScale" priority="264">
      <colorScale>
        <cfvo type="num" val="0"/>
        <cfvo type="num" val="1"/>
        <cfvo type="num" val="2"/>
        <color theme="2" tint="-0.749992370372631"/>
        <color theme="3"/>
        <color theme="7"/>
      </colorScale>
    </cfRule>
    <cfRule type="expression" dxfId="119" priority="265">
      <formula>3</formula>
    </cfRule>
  </conditionalFormatting>
  <conditionalFormatting sqref="D32:D36">
    <cfRule type="colorScale" priority="247">
      <colorScale>
        <cfvo type="num" val="0"/>
        <cfvo type="num" val="1"/>
        <cfvo type="num" val="2"/>
        <color rgb="FFFF0000"/>
        <color rgb="FFFFFF00"/>
        <color rgb="FF057D19"/>
      </colorScale>
    </cfRule>
    <cfRule type="cellIs" dxfId="118" priority="252" operator="equal">
      <formula>1</formula>
    </cfRule>
    <cfRule type="cellIs" dxfId="117" priority="253" operator="equal">
      <formula>2</formula>
    </cfRule>
    <cfRule type="cellIs" dxfId="116" priority="254" operator="equal">
      <formula>3</formula>
    </cfRule>
    <cfRule type="cellIs" dxfId="115" priority="255" operator="equal">
      <formula>2</formula>
    </cfRule>
    <cfRule type="cellIs" dxfId="114" priority="256" operator="equal">
      <formula>1</formula>
    </cfRule>
    <cfRule type="cellIs" dxfId="113" priority="257" operator="equal">
      <formula>0</formula>
    </cfRule>
    <cfRule type="cellIs" dxfId="112" priority="258" operator="equal">
      <formula>1</formula>
    </cfRule>
    <cfRule type="cellIs" dxfId="111" priority="259" operator="equal">
      <formula>2</formula>
    </cfRule>
    <cfRule type="cellIs" dxfId="110" priority="260" operator="equal">
      <formula>3</formula>
    </cfRule>
  </conditionalFormatting>
  <conditionalFormatting sqref="D38:D42">
    <cfRule type="colorScale" priority="233">
      <colorScale>
        <cfvo type="num" val="0"/>
        <cfvo type="num" val="1"/>
        <cfvo type="num" val="2"/>
        <color rgb="FFFF0000"/>
        <color rgb="FFFFFF00"/>
        <color rgb="FF057D19"/>
      </colorScale>
    </cfRule>
    <cfRule type="cellIs" dxfId="109" priority="238" operator="equal">
      <formula>1</formula>
    </cfRule>
    <cfRule type="cellIs" dxfId="108" priority="239" operator="equal">
      <formula>2</formula>
    </cfRule>
    <cfRule type="cellIs" dxfId="107" priority="240" operator="equal">
      <formula>3</formula>
    </cfRule>
    <cfRule type="cellIs" dxfId="106" priority="241" operator="equal">
      <formula>2</formula>
    </cfRule>
    <cfRule type="cellIs" dxfId="105" priority="242" operator="equal">
      <formula>1</formula>
    </cfRule>
    <cfRule type="cellIs" dxfId="104" priority="243" operator="equal">
      <formula>0</formula>
    </cfRule>
    <cfRule type="cellIs" dxfId="103" priority="244" operator="equal">
      <formula>1</formula>
    </cfRule>
    <cfRule type="cellIs" dxfId="102" priority="245" operator="equal">
      <formula>2</formula>
    </cfRule>
    <cfRule type="cellIs" dxfId="101" priority="246" operator="equal">
      <formula>3</formula>
    </cfRule>
  </conditionalFormatting>
  <conditionalFormatting sqref="D38:D42">
    <cfRule type="colorScale" priority="234">
      <colorScale>
        <cfvo type="num" val="0"/>
        <cfvo type="percentile" val="50"/>
        <cfvo type="max"/>
        <color rgb="FFF8696B"/>
        <color rgb="FFFFEB84"/>
        <color rgb="FF63BE7B"/>
      </colorScale>
    </cfRule>
    <cfRule type="colorScale" priority="235">
      <colorScale>
        <cfvo type="percent" val="&quot;*&quot;"/>
        <cfvo type="percentile" val="50"/>
        <cfvo type="max"/>
        <color theme="6"/>
        <color rgb="FFFFEB84"/>
        <color rgb="FF63BE7B"/>
      </colorScale>
    </cfRule>
    <cfRule type="colorScale" priority="236">
      <colorScale>
        <cfvo type="num" val="0"/>
        <cfvo type="num" val="1"/>
        <cfvo type="num" val="2"/>
        <color theme="2" tint="-0.749992370372631"/>
        <color theme="3"/>
        <color theme="7"/>
      </colorScale>
    </cfRule>
    <cfRule type="expression" dxfId="100" priority="237">
      <formula>3</formula>
    </cfRule>
  </conditionalFormatting>
  <conditionalFormatting sqref="D44:D47">
    <cfRule type="colorScale" priority="219">
      <colorScale>
        <cfvo type="num" val="0"/>
        <cfvo type="num" val="1"/>
        <cfvo type="num" val="2"/>
        <color rgb="FFFF0000"/>
        <color rgb="FFFFFF00"/>
        <color rgb="FF057D19"/>
      </colorScale>
    </cfRule>
    <cfRule type="cellIs" dxfId="99" priority="224" operator="equal">
      <formula>1</formula>
    </cfRule>
    <cfRule type="cellIs" dxfId="98" priority="225" operator="equal">
      <formula>2</formula>
    </cfRule>
    <cfRule type="cellIs" dxfId="97" priority="226" operator="equal">
      <formula>3</formula>
    </cfRule>
    <cfRule type="cellIs" dxfId="96" priority="227" operator="equal">
      <formula>2</formula>
    </cfRule>
    <cfRule type="cellIs" dxfId="95" priority="228" operator="equal">
      <formula>1</formula>
    </cfRule>
    <cfRule type="cellIs" dxfId="94" priority="229" operator="equal">
      <formula>0</formula>
    </cfRule>
    <cfRule type="cellIs" dxfId="93" priority="230" operator="equal">
      <formula>1</formula>
    </cfRule>
    <cfRule type="cellIs" dxfId="92" priority="231" operator="equal">
      <formula>2</formula>
    </cfRule>
    <cfRule type="cellIs" dxfId="91" priority="232" operator="equal">
      <formula>3</formula>
    </cfRule>
  </conditionalFormatting>
  <conditionalFormatting sqref="D55:D58">
    <cfRule type="colorScale" priority="191">
      <colorScale>
        <cfvo type="num" val="0"/>
        <cfvo type="num" val="1"/>
        <cfvo type="num" val="2"/>
        <color rgb="FFFF0000"/>
        <color rgb="FFFFFF00"/>
        <color rgb="FF057D19"/>
      </colorScale>
    </cfRule>
    <cfRule type="cellIs" dxfId="90" priority="196" operator="equal">
      <formula>1</formula>
    </cfRule>
    <cfRule type="cellIs" dxfId="89" priority="197" operator="equal">
      <formula>2</formula>
    </cfRule>
    <cfRule type="cellIs" dxfId="88" priority="198" operator="equal">
      <formula>3</formula>
    </cfRule>
    <cfRule type="cellIs" dxfId="87" priority="199" operator="equal">
      <formula>2</formula>
    </cfRule>
    <cfRule type="cellIs" dxfId="86" priority="200" operator="equal">
      <formula>1</formula>
    </cfRule>
    <cfRule type="cellIs" dxfId="85" priority="201" operator="equal">
      <formula>0</formula>
    </cfRule>
    <cfRule type="cellIs" dxfId="84" priority="202" operator="equal">
      <formula>1</formula>
    </cfRule>
    <cfRule type="cellIs" dxfId="83" priority="203" operator="equal">
      <formula>2</formula>
    </cfRule>
    <cfRule type="cellIs" dxfId="82" priority="204" operator="equal">
      <formula>3</formula>
    </cfRule>
  </conditionalFormatting>
  <conditionalFormatting sqref="D60:D63">
    <cfRule type="colorScale" priority="177">
      <colorScale>
        <cfvo type="num" val="0"/>
        <cfvo type="num" val="1"/>
        <cfvo type="num" val="2"/>
        <color rgb="FFFF0000"/>
        <color rgb="FFFFFF00"/>
        <color rgb="FF057D19"/>
      </colorScale>
    </cfRule>
    <cfRule type="cellIs" dxfId="81" priority="182" operator="equal">
      <formula>1</formula>
    </cfRule>
    <cfRule type="cellIs" dxfId="80" priority="183" operator="equal">
      <formula>2</formula>
    </cfRule>
    <cfRule type="cellIs" dxfId="79" priority="184" operator="equal">
      <formula>3</formula>
    </cfRule>
    <cfRule type="cellIs" dxfId="78" priority="185" operator="equal">
      <formula>2</formula>
    </cfRule>
    <cfRule type="cellIs" dxfId="77" priority="186" operator="equal">
      <formula>1</formula>
    </cfRule>
    <cfRule type="cellIs" dxfId="76" priority="187" operator="equal">
      <formula>0</formula>
    </cfRule>
    <cfRule type="cellIs" dxfId="75" priority="188" operator="equal">
      <formula>1</formula>
    </cfRule>
    <cfRule type="cellIs" dxfId="74" priority="189" operator="equal">
      <formula>2</formula>
    </cfRule>
    <cfRule type="cellIs" dxfId="73" priority="190" operator="equal">
      <formula>3</formula>
    </cfRule>
  </conditionalFormatting>
  <conditionalFormatting sqref="D13:D16">
    <cfRule type="colorScale" priority="2143">
      <colorScale>
        <cfvo type="num" val="0"/>
        <cfvo type="percentile" val="50"/>
        <cfvo type="max"/>
        <color rgb="FFF8696B"/>
        <color rgb="FFFFEB84"/>
        <color rgb="FF63BE7B"/>
      </colorScale>
    </cfRule>
    <cfRule type="colorScale" priority="2144">
      <colorScale>
        <cfvo type="percent" val="&quot;*&quot;"/>
        <cfvo type="percentile" val="50"/>
        <cfvo type="max"/>
        <color theme="6"/>
        <color rgb="FFFFEB84"/>
        <color rgb="FF63BE7B"/>
      </colorScale>
    </cfRule>
    <cfRule type="colorScale" priority="2145">
      <colorScale>
        <cfvo type="num" val="0"/>
        <cfvo type="num" val="1"/>
        <cfvo type="num" val="2"/>
        <color theme="2" tint="-0.749992370372631"/>
        <color theme="3"/>
        <color theme="7"/>
      </colorScale>
    </cfRule>
    <cfRule type="expression" dxfId="72" priority="2146">
      <formula>3</formula>
    </cfRule>
  </conditionalFormatting>
  <conditionalFormatting sqref="D32:D36">
    <cfRule type="colorScale" priority="2147">
      <colorScale>
        <cfvo type="num" val="0"/>
        <cfvo type="percentile" val="50"/>
        <cfvo type="max"/>
        <color rgb="FFF8696B"/>
        <color rgb="FFFFEB84"/>
        <color rgb="FF63BE7B"/>
      </colorScale>
    </cfRule>
    <cfRule type="colorScale" priority="2148">
      <colorScale>
        <cfvo type="percent" val="&quot;*&quot;"/>
        <cfvo type="percentile" val="50"/>
        <cfvo type="max"/>
        <color theme="6"/>
        <color rgb="FFFFEB84"/>
        <color rgb="FF63BE7B"/>
      </colorScale>
    </cfRule>
    <cfRule type="colorScale" priority="2149">
      <colorScale>
        <cfvo type="num" val="0"/>
        <cfvo type="num" val="1"/>
        <cfvo type="num" val="2"/>
        <color theme="2" tint="-0.749992370372631"/>
        <color theme="3"/>
        <color theme="7"/>
      </colorScale>
    </cfRule>
    <cfRule type="expression" dxfId="71" priority="2150">
      <formula>3</formula>
    </cfRule>
  </conditionalFormatting>
  <conditionalFormatting sqref="D60:D63">
    <cfRule type="colorScale" priority="2179">
      <colorScale>
        <cfvo type="num" val="0"/>
        <cfvo type="percentile" val="50"/>
        <cfvo type="max"/>
        <color rgb="FFF8696B"/>
        <color rgb="FFFFEB84"/>
        <color rgb="FF63BE7B"/>
      </colorScale>
    </cfRule>
    <cfRule type="colorScale" priority="2180">
      <colorScale>
        <cfvo type="percent" val="&quot;*&quot;"/>
        <cfvo type="percentile" val="50"/>
        <cfvo type="max"/>
        <color theme="6"/>
        <color rgb="FFFFEB84"/>
        <color rgb="FF63BE7B"/>
      </colorScale>
    </cfRule>
    <cfRule type="colorScale" priority="2181">
      <colorScale>
        <cfvo type="num" val="0"/>
        <cfvo type="num" val="1"/>
        <cfvo type="num" val="2"/>
        <color theme="2" tint="-0.749992370372631"/>
        <color theme="3"/>
        <color theme="7"/>
      </colorScale>
    </cfRule>
    <cfRule type="expression" dxfId="70" priority="2182">
      <formula>3</formula>
    </cfRule>
  </conditionalFormatting>
  <conditionalFormatting sqref="D44:D47">
    <cfRule type="colorScale" priority="2261">
      <colorScale>
        <cfvo type="num" val="0"/>
        <cfvo type="percentile" val="50"/>
        <cfvo type="max"/>
        <color rgb="FFF8696B"/>
        <color rgb="FFFFEB84"/>
        <color rgb="FF63BE7B"/>
      </colorScale>
    </cfRule>
    <cfRule type="colorScale" priority="2262">
      <colorScale>
        <cfvo type="percent" val="&quot;*&quot;"/>
        <cfvo type="percentile" val="50"/>
        <cfvo type="max"/>
        <color theme="6"/>
        <color rgb="FFFFEB84"/>
        <color rgb="FF63BE7B"/>
      </colorScale>
    </cfRule>
    <cfRule type="colorScale" priority="2263">
      <colorScale>
        <cfvo type="num" val="0"/>
        <cfvo type="num" val="1"/>
        <cfvo type="num" val="2"/>
        <color theme="2" tint="-0.749992370372631"/>
        <color theme="3"/>
        <color theme="7"/>
      </colorScale>
    </cfRule>
    <cfRule type="expression" dxfId="69" priority="2264">
      <formula>3</formula>
    </cfRule>
  </conditionalFormatting>
  <conditionalFormatting sqref="D49:D53">
    <cfRule type="colorScale" priority="2265">
      <colorScale>
        <cfvo type="num" val="0"/>
        <cfvo type="percentile" val="50"/>
        <cfvo type="max"/>
        <color rgb="FFF8696B"/>
        <color rgb="FFFFEB84"/>
        <color rgb="FF63BE7B"/>
      </colorScale>
    </cfRule>
    <cfRule type="colorScale" priority="2266">
      <colorScale>
        <cfvo type="percent" val="&quot;*&quot;"/>
        <cfvo type="percentile" val="50"/>
        <cfvo type="max"/>
        <color theme="6"/>
        <color rgb="FFFFEB84"/>
        <color rgb="FF63BE7B"/>
      </colorScale>
    </cfRule>
    <cfRule type="colorScale" priority="2267">
      <colorScale>
        <cfvo type="num" val="0"/>
        <cfvo type="num" val="1"/>
        <cfvo type="num" val="2"/>
        <color theme="2" tint="-0.749992370372631"/>
        <color theme="3"/>
        <color theme="7"/>
      </colorScale>
    </cfRule>
    <cfRule type="expression" dxfId="68" priority="2268">
      <formula>3</formula>
    </cfRule>
  </conditionalFormatting>
  <conditionalFormatting sqref="D55:D58">
    <cfRule type="colorScale" priority="2269">
      <colorScale>
        <cfvo type="num" val="0"/>
        <cfvo type="percentile" val="50"/>
        <cfvo type="max"/>
        <color rgb="FFF8696B"/>
        <color rgb="FFFFEB84"/>
        <color rgb="FF63BE7B"/>
      </colorScale>
    </cfRule>
    <cfRule type="colorScale" priority="2270">
      <colorScale>
        <cfvo type="percent" val="&quot;*&quot;"/>
        <cfvo type="percentile" val="50"/>
        <cfvo type="max"/>
        <color theme="6"/>
        <color rgb="FFFFEB84"/>
        <color rgb="FF63BE7B"/>
      </colorScale>
    </cfRule>
    <cfRule type="colorScale" priority="2271">
      <colorScale>
        <cfvo type="num" val="0"/>
        <cfvo type="num" val="1"/>
        <cfvo type="num" val="2"/>
        <color theme="2" tint="-0.749992370372631"/>
        <color theme="3"/>
        <color theme="7"/>
      </colorScale>
    </cfRule>
    <cfRule type="expression" dxfId="67" priority="2272">
      <formula>3</formula>
    </cfRule>
  </conditionalFormatting>
  <conditionalFormatting sqref="D65:D69">
    <cfRule type="colorScale" priority="2297">
      <colorScale>
        <cfvo type="num" val="0"/>
        <cfvo type="percentile" val="50"/>
        <cfvo type="max"/>
        <color rgb="FFF8696B"/>
        <color rgb="FFFFEB84"/>
        <color rgb="FF63BE7B"/>
      </colorScale>
    </cfRule>
    <cfRule type="colorScale" priority="2298">
      <colorScale>
        <cfvo type="percent" val="&quot;*&quot;"/>
        <cfvo type="percentile" val="50"/>
        <cfvo type="max"/>
        <color theme="6"/>
        <color rgb="FFFFEB84"/>
        <color rgb="FF63BE7B"/>
      </colorScale>
    </cfRule>
    <cfRule type="colorScale" priority="2299">
      <colorScale>
        <cfvo type="num" val="0"/>
        <cfvo type="num" val="1"/>
        <cfvo type="num" val="2"/>
        <color theme="2" tint="-0.749992370372631"/>
        <color theme="3"/>
        <color theme="7"/>
      </colorScale>
    </cfRule>
    <cfRule type="expression" dxfId="66" priority="2300">
      <formula>3</formula>
    </cfRule>
  </conditionalFormatting>
  <conditionalFormatting sqref="O20:O22">
    <cfRule type="containsText" dxfId="65" priority="7" operator="containsText" text="غير مكتمل">
      <formula>NOT(ISERROR(SEARCH("غير مكتمل",O20)))</formula>
    </cfRule>
    <cfRule type="containsText" dxfId="64" priority="8" operator="containsText" text="مكتمل">
      <formula>NOT(ISERROR(SEARCH("مكتمل",O20)))</formula>
    </cfRule>
  </conditionalFormatting>
  <conditionalFormatting sqref="O27">
    <cfRule type="containsText" dxfId="63" priority="5" operator="containsText" text="غير مكتمل">
      <formula>NOT(ISERROR(SEARCH("غير مكتمل",O27)))</formula>
    </cfRule>
    <cfRule type="containsText" dxfId="62" priority="6" operator="containsText" text="مكتمل">
      <formula>NOT(ISERROR(SEARCH("مكتمل",O27)))</formula>
    </cfRule>
  </conditionalFormatting>
  <conditionalFormatting sqref="O29">
    <cfRule type="containsText" dxfId="61" priority="3" operator="containsText" text="غير مكتمل">
      <formula>NOT(ISERROR(SEARCH("غير مكتمل",O29)))</formula>
    </cfRule>
    <cfRule type="containsText" dxfId="60" priority="4" operator="containsText" text="مكتمل">
      <formula>NOT(ISERROR(SEARCH("مكتمل",O29)))</formula>
    </cfRule>
  </conditionalFormatting>
  <conditionalFormatting sqref="O34">
    <cfRule type="containsText" dxfId="59" priority="1" operator="containsText" text="غير مكتمل">
      <formula>NOT(ISERROR(SEARCH("غير مكتمل",O34)))</formula>
    </cfRule>
    <cfRule type="containsText" dxfId="58" priority="2" operator="containsText" text="مكتمل">
      <formula>NOT(ISERROR(SEARCH("مكتمل",O34)))</formula>
    </cfRule>
  </conditionalFormatting>
  <dataValidations count="2">
    <dataValidation type="list" allowBlank="1" showInputMessage="1" showErrorMessage="1" sqref="E3 D12:D16 D55:D58 D25:D30 D44:D47 D38:D42 D65:D69 D32:D36 D60:D63 D49:D53 D18:D23 D4:D10">
      <formula1>$K$5:$K$8</formula1>
    </dataValidation>
    <dataValidation type="list" allowBlank="1" showInputMessage="1" showErrorMessage="1" sqref="O55:O58 O18:O23 O12:O16 O60:O63 O32:O36 O25:O30 O38:O42 O44:O47 O49:O53 O65:O69">
      <formula1>"مكتمل,غير مكتمل"</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065" operator="containsText" id="{7DC041A0-5439-4446-A601-23236853B2D3}">
            <xm:f>NOT(ISERROR(SEARCH($H$5,H11)))</xm:f>
            <xm:f>$H$5</xm:f>
            <x14:dxf>
              <fill>
                <patternFill>
                  <bgColor rgb="FF297B29"/>
                </patternFill>
              </fill>
            </x14:dxf>
          </x14:cfRule>
          <xm:sqref>H11</xm:sqref>
        </x14:conditionalFormatting>
        <x14:conditionalFormatting xmlns:xm="http://schemas.microsoft.com/office/excel/2006/main">
          <x14:cfRule type="containsText" priority="1058" operator="containsText" id="{8F32BAB1-52F8-4C57-9765-FACB17172BE1}">
            <xm:f>NOT(ISERROR(SEARCH($H$5,H17)))</xm:f>
            <xm:f>$H$5</xm:f>
            <x14:dxf>
              <fill>
                <patternFill>
                  <bgColor rgb="FF297B29"/>
                </patternFill>
              </fill>
            </x14:dxf>
          </x14:cfRule>
          <xm:sqref>H17</xm:sqref>
        </x14:conditionalFormatting>
        <x14:conditionalFormatting xmlns:xm="http://schemas.microsoft.com/office/excel/2006/main">
          <x14:cfRule type="containsText" priority="845" operator="containsText" id="{1BF1BDA7-F31E-429C-9BC6-80D4A06D4D4C}">
            <xm:f>NOT(ISERROR(SEARCH($H$5,H24)))</xm:f>
            <xm:f>$H$5</xm:f>
            <x14:dxf>
              <fill>
                <patternFill>
                  <bgColor rgb="FF297B29"/>
                </patternFill>
              </fill>
            </x14:dxf>
          </x14:cfRule>
          <xm:sqref>H24</xm:sqref>
        </x14:conditionalFormatting>
        <x14:conditionalFormatting xmlns:xm="http://schemas.microsoft.com/office/excel/2006/main">
          <x14:cfRule type="containsText" priority="816" operator="containsText" id="{99A9831E-4567-4DD0-BC1B-0C9A89BA2E1A}">
            <xm:f>NOT(ISERROR(SEARCH($H$5,H31)))</xm:f>
            <xm:f>$H$5</xm:f>
            <x14:dxf>
              <fill>
                <patternFill>
                  <bgColor rgb="FF297B29"/>
                </patternFill>
              </fill>
            </x14:dxf>
          </x14:cfRule>
          <xm:sqref>H31</xm:sqref>
        </x14:conditionalFormatting>
        <x14:conditionalFormatting xmlns:xm="http://schemas.microsoft.com/office/excel/2006/main">
          <x14:cfRule type="containsText" priority="787" operator="containsText" id="{73EFF9B3-C0B7-439C-9ED5-A0396920D39B}">
            <xm:f>NOT(ISERROR(SEARCH($H$5,H37)))</xm:f>
            <xm:f>$H$5</xm:f>
            <x14:dxf>
              <fill>
                <patternFill>
                  <bgColor rgb="FF297B29"/>
                </patternFill>
              </fill>
            </x14:dxf>
          </x14:cfRule>
          <xm:sqref>H37</xm:sqref>
        </x14:conditionalFormatting>
        <x14:conditionalFormatting xmlns:xm="http://schemas.microsoft.com/office/excel/2006/main">
          <x14:cfRule type="containsText" priority="758" operator="containsText" id="{E79A2D22-B952-48F6-830C-802948E4B9CB}">
            <xm:f>NOT(ISERROR(SEARCH($H$5,H43)))</xm:f>
            <xm:f>$H$5</xm:f>
            <x14:dxf>
              <fill>
                <patternFill>
                  <bgColor rgb="FF297B29"/>
                </patternFill>
              </fill>
            </x14:dxf>
          </x14:cfRule>
          <xm:sqref>H43</xm:sqref>
        </x14:conditionalFormatting>
        <x14:conditionalFormatting xmlns:xm="http://schemas.microsoft.com/office/excel/2006/main">
          <x14:cfRule type="containsText" priority="729" operator="containsText" id="{7B459E33-9424-4B24-8D55-E7B32520E3A8}">
            <xm:f>NOT(ISERROR(SEARCH($H$5,H48)))</xm:f>
            <xm:f>$H$5</xm:f>
            <x14:dxf>
              <fill>
                <patternFill>
                  <bgColor rgb="FF297B29"/>
                </patternFill>
              </fill>
            </x14:dxf>
          </x14:cfRule>
          <xm:sqref>H48</xm:sqref>
        </x14:conditionalFormatting>
        <x14:conditionalFormatting xmlns:xm="http://schemas.microsoft.com/office/excel/2006/main">
          <x14:cfRule type="containsText" priority="686" operator="containsText" id="{12F0011A-E5E3-487B-A07A-F02412AAD702}">
            <xm:f>NOT(ISERROR(SEARCH($H$5,H54)))</xm:f>
            <xm:f>$H$5</xm:f>
            <x14:dxf>
              <fill>
                <patternFill>
                  <bgColor rgb="FF297B29"/>
                </patternFill>
              </fill>
            </x14:dxf>
          </x14:cfRule>
          <xm:sqref>H54</xm:sqref>
        </x14:conditionalFormatting>
        <x14:conditionalFormatting xmlns:xm="http://schemas.microsoft.com/office/excel/2006/main">
          <x14:cfRule type="containsText" priority="657" operator="containsText" id="{D4E9975B-BEF9-4A35-A869-DB3246DF6B43}">
            <xm:f>NOT(ISERROR(SEARCH($H$5,H59)))</xm:f>
            <xm:f>$H$5</xm:f>
            <x14:dxf>
              <fill>
                <patternFill>
                  <bgColor rgb="FF297B29"/>
                </patternFill>
              </fill>
            </x14:dxf>
          </x14:cfRule>
          <xm:sqref>H59</xm:sqref>
        </x14:conditionalFormatting>
        <x14:conditionalFormatting xmlns:xm="http://schemas.microsoft.com/office/excel/2006/main">
          <x14:cfRule type="containsText" priority="379" operator="containsText" id="{F0E57E64-36B1-4CB2-96BD-D12DFC506EAF}">
            <xm:f>NOT(ISERROR(SEARCH($H$5,H64)))</xm:f>
            <xm:f>$H$5</xm:f>
            <x14:dxf>
              <fill>
                <patternFill>
                  <bgColor rgb="FF297B29"/>
                </patternFill>
              </fill>
            </x14:dxf>
          </x14:cfRule>
          <xm:sqref>H64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C1:P31"/>
  <sheetViews>
    <sheetView rightToLeft="1" zoomScale="55" zoomScaleNormal="55" workbookViewId="0">
      <selection activeCell="W9" sqref="W9"/>
    </sheetView>
  </sheetViews>
  <sheetFormatPr defaultRowHeight="15.75"/>
  <cols>
    <col min="2" max="2" width="9.25" customWidth="1"/>
    <col min="3" max="3" width="5" customWidth="1"/>
    <col min="4" max="4" width="15.875" customWidth="1"/>
    <col min="5" max="5" width="16" customWidth="1"/>
    <col min="6" max="6" width="18.875" customWidth="1"/>
    <col min="7" max="7" width="16.75" customWidth="1"/>
    <col min="8" max="8" width="15.625" customWidth="1"/>
    <col min="9" max="9" width="15.125" customWidth="1"/>
    <col min="10" max="10" width="14.25" customWidth="1"/>
    <col min="11" max="14" width="12.125" customWidth="1"/>
    <col min="15" max="15" width="14.875" customWidth="1"/>
    <col min="16" max="16" width="5.875" customWidth="1"/>
  </cols>
  <sheetData>
    <row r="1" spans="3:16">
      <c r="C1" s="2"/>
      <c r="D1" s="279"/>
      <c r="E1" s="279"/>
      <c r="F1" s="279"/>
      <c r="G1" s="279"/>
      <c r="H1" s="279"/>
      <c r="I1" s="279"/>
      <c r="J1" s="279"/>
      <c r="K1" s="279"/>
      <c r="L1" s="279"/>
      <c r="M1" s="279"/>
      <c r="N1" s="279"/>
      <c r="O1" s="279"/>
      <c r="P1" s="2"/>
    </row>
    <row r="2" spans="3:16" ht="25.5" customHeight="1">
      <c r="C2" s="2"/>
      <c r="D2" s="280" t="s">
        <v>127</v>
      </c>
      <c r="E2" s="281"/>
      <c r="F2" s="281"/>
      <c r="G2" s="281"/>
      <c r="H2" s="281"/>
      <c r="I2" s="281"/>
      <c r="J2" s="281"/>
      <c r="K2" s="281"/>
      <c r="L2" s="281"/>
      <c r="M2" s="281"/>
      <c r="N2" s="281"/>
      <c r="O2" s="282"/>
      <c r="P2" s="2"/>
    </row>
    <row r="3" spans="3:16" ht="30" customHeight="1">
      <c r="C3" s="2"/>
      <c r="D3" s="283" t="s">
        <v>128</v>
      </c>
      <c r="E3" s="284"/>
      <c r="F3" s="284"/>
      <c r="G3" s="284"/>
      <c r="H3" s="284"/>
      <c r="I3" s="284"/>
      <c r="J3" s="284"/>
      <c r="K3" s="284"/>
      <c r="L3" s="284"/>
      <c r="M3" s="284"/>
      <c r="N3" s="284"/>
      <c r="O3" s="285"/>
      <c r="P3" s="2"/>
    </row>
    <row r="4" spans="3:16" ht="23.25" customHeight="1">
      <c r="C4" s="2"/>
      <c r="D4" s="286" t="s">
        <v>0</v>
      </c>
      <c r="E4" s="286"/>
      <c r="F4" s="286"/>
      <c r="G4" s="286"/>
      <c r="H4" s="286"/>
      <c r="I4" s="286"/>
      <c r="J4" s="286"/>
      <c r="K4" s="286"/>
      <c r="L4" s="286"/>
      <c r="M4" s="286"/>
      <c r="N4" s="286"/>
      <c r="O4" s="286"/>
      <c r="P4" s="2"/>
    </row>
    <row r="5" spans="3:16" ht="34.5" customHeight="1">
      <c r="C5" s="2"/>
      <c r="D5" s="40" t="s">
        <v>27</v>
      </c>
      <c r="E5" s="42" t="s">
        <v>129</v>
      </c>
      <c r="F5" s="43" t="s">
        <v>63</v>
      </c>
      <c r="G5" s="44" t="s">
        <v>65</v>
      </c>
      <c r="H5" s="45" t="s">
        <v>73</v>
      </c>
      <c r="I5" s="46" t="s">
        <v>74</v>
      </c>
      <c r="J5" s="47" t="s">
        <v>75</v>
      </c>
      <c r="K5" s="48" t="s">
        <v>76</v>
      </c>
      <c r="L5" s="54" t="s">
        <v>77</v>
      </c>
      <c r="M5" s="55" t="s">
        <v>78</v>
      </c>
      <c r="N5" s="56" t="s">
        <v>79</v>
      </c>
      <c r="O5" s="57" t="s">
        <v>29</v>
      </c>
      <c r="P5" s="2"/>
    </row>
    <row r="6" spans="3:16" ht="33.75" customHeight="1">
      <c r="C6" s="2"/>
      <c r="D6" s="118"/>
      <c r="E6" s="41">
        <f>GHF!G11</f>
        <v>0.375</v>
      </c>
      <c r="F6" s="41">
        <f>GHF!G17</f>
        <v>0.75</v>
      </c>
      <c r="G6" s="41">
        <f>GHF!G24</f>
        <v>0.66666666666666663</v>
      </c>
      <c r="H6" s="41">
        <f>GHF!G31</f>
        <v>0.8</v>
      </c>
      <c r="I6" s="41">
        <f>GHF!G37</f>
        <v>0.4</v>
      </c>
      <c r="J6" s="41">
        <f>GHF!G43</f>
        <v>0.625</v>
      </c>
      <c r="K6" s="41">
        <f>GHF!G48</f>
        <v>0.4</v>
      </c>
      <c r="L6" s="41">
        <f>GHF!G54</f>
        <v>0.375</v>
      </c>
      <c r="M6" s="41">
        <f>GHF!G59</f>
        <v>0.625</v>
      </c>
      <c r="N6" s="41">
        <f>GHF!G64</f>
        <v>0.66666666666666663</v>
      </c>
      <c r="O6" s="41">
        <f>AVERAGE(E6:N6)</f>
        <v>0.56833333333333336</v>
      </c>
      <c r="P6" s="2"/>
    </row>
    <row r="7" spans="3:16">
      <c r="C7" s="2"/>
      <c r="P7" s="2"/>
    </row>
    <row r="8" spans="3:16">
      <c r="C8" s="2"/>
      <c r="P8" s="2"/>
    </row>
    <row r="9" spans="3:16">
      <c r="C9" s="2"/>
      <c r="P9" s="2"/>
    </row>
    <row r="10" spans="3:16">
      <c r="C10" s="2"/>
      <c r="P10" s="2"/>
    </row>
    <row r="11" spans="3:16">
      <c r="C11" s="2"/>
      <c r="P11" s="2"/>
    </row>
    <row r="12" spans="3:16">
      <c r="C12" s="2"/>
      <c r="P12" s="2"/>
    </row>
    <row r="13" spans="3:16">
      <c r="C13" s="2"/>
      <c r="P13" s="2"/>
    </row>
    <row r="14" spans="3:16">
      <c r="C14" s="2"/>
      <c r="P14" s="2"/>
    </row>
    <row r="15" spans="3:16">
      <c r="C15" s="2"/>
      <c r="P15" s="2"/>
    </row>
    <row r="16" spans="3:16">
      <c r="C16" s="2"/>
      <c r="P16" s="2"/>
    </row>
    <row r="17" spans="3:16">
      <c r="C17" s="2"/>
      <c r="P17" s="2"/>
    </row>
    <row r="18" spans="3:16">
      <c r="C18" s="2"/>
      <c r="P18" s="2"/>
    </row>
    <row r="19" spans="3:16">
      <c r="C19" s="2"/>
      <c r="P19" s="2"/>
    </row>
    <row r="20" spans="3:16">
      <c r="C20" s="2"/>
      <c r="P20" s="2"/>
    </row>
    <row r="21" spans="3:16">
      <c r="C21" s="2"/>
      <c r="E21" s="2"/>
      <c r="F21" s="2"/>
      <c r="G21" s="2"/>
      <c r="H21" s="2"/>
      <c r="I21" s="2"/>
      <c r="J21" s="2"/>
      <c r="K21" s="2"/>
      <c r="L21" s="2"/>
      <c r="M21" s="2"/>
      <c r="N21" s="2"/>
      <c r="P21" s="2"/>
    </row>
    <row r="22" spans="3:16">
      <c r="C22" s="2"/>
      <c r="P22" s="2"/>
    </row>
    <row r="23" spans="3:16">
      <c r="C23" s="2"/>
      <c r="P23" s="2"/>
    </row>
    <row r="24" spans="3:16">
      <c r="C24" s="2"/>
      <c r="P24" s="2"/>
    </row>
    <row r="25" spans="3:16">
      <c r="C25" s="2"/>
      <c r="P25" s="2"/>
    </row>
    <row r="26" spans="3:16">
      <c r="C26" s="2"/>
      <c r="P26" s="2"/>
    </row>
    <row r="27" spans="3:16">
      <c r="C27" s="2"/>
      <c r="D27" s="2"/>
      <c r="E27" s="2"/>
      <c r="F27" s="2"/>
      <c r="G27" s="2"/>
      <c r="H27" s="2"/>
      <c r="I27" s="2"/>
      <c r="J27" s="2"/>
      <c r="K27" s="2"/>
      <c r="L27" s="2"/>
      <c r="M27" s="2"/>
      <c r="N27" s="2"/>
      <c r="O27" s="2"/>
      <c r="P27" s="2"/>
    </row>
    <row r="28" spans="3:16">
      <c r="C28" s="2"/>
      <c r="D28" s="2"/>
      <c r="E28" s="2"/>
      <c r="F28" s="2"/>
      <c r="G28" s="2"/>
      <c r="H28" s="2"/>
      <c r="I28" s="2"/>
      <c r="J28" s="2"/>
      <c r="K28" s="2"/>
      <c r="L28" s="2"/>
      <c r="M28" s="2"/>
      <c r="N28" s="2"/>
      <c r="O28" s="2"/>
      <c r="P28" s="2"/>
    </row>
    <row r="29" spans="3:16">
      <c r="C29" s="2"/>
    </row>
    <row r="30" spans="3:16" ht="25.5" customHeight="1"/>
    <row r="31" spans="3:16" ht="25.5" customHeight="1"/>
  </sheetData>
  <sheetProtection algorithmName="SHA-512" hashValue="6OF/CzvVJnvhaYqQKupdZIbliXkx7C89XZr66FblreRcKuCrCetOELD7XhbQZGsrh80ET9G0r3OpWqniWT1JNQ==" saltValue="YwTwFeUbKgQocOQvBDacUQ==" spinCount="100000" sheet="1" objects="1" scenarios="1" selectLockedCells="1"/>
  <mergeCells count="4">
    <mergeCell ref="D1:O1"/>
    <mergeCell ref="D2:O2"/>
    <mergeCell ref="D3:O3"/>
    <mergeCell ref="D4:O4"/>
  </mergeCells>
  <conditionalFormatting sqref="E6">
    <cfRule type="containsText" dxfId="47" priority="111" operator="containsText" text="N/A">
      <formula>NOT(ISERROR(SEARCH("N/A",E6)))</formula>
    </cfRule>
    <cfRule type="cellIs" dxfId="46" priority="112" operator="equal">
      <formula>0.8</formula>
    </cfRule>
    <cfRule type="cellIs" dxfId="45" priority="113" operator="greaterThan">
      <formula>0.8</formula>
    </cfRule>
    <cfRule type="cellIs" dxfId="44" priority="114" operator="greaterThan">
      <formula>0.5</formula>
    </cfRule>
    <cfRule type="cellIs" dxfId="43" priority="115" operator="equal">
      <formula>0.5</formula>
    </cfRule>
    <cfRule type="cellIs" dxfId="42" priority="116" operator="lessThan">
      <formula>0.5</formula>
    </cfRule>
  </conditionalFormatting>
  <conditionalFormatting sqref="F6">
    <cfRule type="containsText" dxfId="41" priority="43" operator="containsText" text="N/A">
      <formula>NOT(ISERROR(SEARCH("N/A",F6)))</formula>
    </cfRule>
    <cfRule type="cellIs" dxfId="40" priority="44" operator="equal">
      <formula>0.8</formula>
    </cfRule>
    <cfRule type="cellIs" dxfId="39" priority="45" operator="greaterThan">
      <formula>0.8</formula>
    </cfRule>
    <cfRule type="cellIs" dxfId="38" priority="46" operator="greaterThan">
      <formula>0.5</formula>
    </cfRule>
    <cfRule type="cellIs" dxfId="37" priority="47" operator="equal">
      <formula>0.5</formula>
    </cfRule>
    <cfRule type="cellIs" dxfId="36" priority="48" operator="lessThan">
      <formula>0.5</formula>
    </cfRule>
  </conditionalFormatting>
  <conditionalFormatting sqref="I6">
    <cfRule type="containsText" dxfId="35" priority="25" operator="containsText" text="N/A">
      <formula>NOT(ISERROR(SEARCH("N/A",I6)))</formula>
    </cfRule>
    <cfRule type="cellIs" dxfId="34" priority="26" operator="equal">
      <formula>0.8</formula>
    </cfRule>
    <cfRule type="cellIs" dxfId="33" priority="27" operator="greaterThan">
      <formula>0.8</formula>
    </cfRule>
    <cfRule type="cellIs" dxfId="32" priority="28" operator="greaterThan">
      <formula>0.5</formula>
    </cfRule>
    <cfRule type="cellIs" dxfId="31" priority="29" operator="equal">
      <formula>0.5</formula>
    </cfRule>
    <cfRule type="cellIs" dxfId="30" priority="30" operator="lessThan">
      <formula>0.5</formula>
    </cfRule>
  </conditionalFormatting>
  <conditionalFormatting sqref="G6">
    <cfRule type="containsText" dxfId="29" priority="37" operator="containsText" text="N/A">
      <formula>NOT(ISERROR(SEARCH("N/A",G6)))</formula>
    </cfRule>
    <cfRule type="cellIs" dxfId="28" priority="38" operator="equal">
      <formula>0.8</formula>
    </cfRule>
    <cfRule type="cellIs" dxfId="27" priority="39" operator="greaterThan">
      <formula>0.8</formula>
    </cfRule>
    <cfRule type="cellIs" dxfId="26" priority="40" operator="greaterThan">
      <formula>0.5</formula>
    </cfRule>
    <cfRule type="cellIs" dxfId="25" priority="41" operator="equal">
      <formula>0.5</formula>
    </cfRule>
    <cfRule type="cellIs" dxfId="24" priority="42" operator="lessThan">
      <formula>0.5</formula>
    </cfRule>
  </conditionalFormatting>
  <conditionalFormatting sqref="H6">
    <cfRule type="containsText" dxfId="23" priority="31" operator="containsText" text="N/A">
      <formula>NOT(ISERROR(SEARCH("N/A",H6)))</formula>
    </cfRule>
    <cfRule type="cellIs" dxfId="22" priority="32" operator="equal">
      <formula>0.8</formula>
    </cfRule>
    <cfRule type="cellIs" dxfId="21" priority="33" operator="greaterThan">
      <formula>0.8</formula>
    </cfRule>
    <cfRule type="cellIs" dxfId="20" priority="34" operator="greaterThan">
      <formula>0.5</formula>
    </cfRule>
    <cfRule type="cellIs" dxfId="19" priority="35" operator="equal">
      <formula>0.5</formula>
    </cfRule>
    <cfRule type="cellIs" dxfId="18" priority="36" operator="lessThan">
      <formula>0.5</formula>
    </cfRule>
  </conditionalFormatting>
  <conditionalFormatting sqref="J6">
    <cfRule type="containsText" dxfId="17" priority="19" operator="containsText" text="N/A">
      <formula>NOT(ISERROR(SEARCH("N/A",J6)))</formula>
    </cfRule>
    <cfRule type="cellIs" dxfId="16" priority="20" operator="equal">
      <formula>0.8</formula>
    </cfRule>
    <cfRule type="cellIs" dxfId="15" priority="21" operator="greaterThan">
      <formula>0.8</formula>
    </cfRule>
    <cfRule type="cellIs" dxfId="14" priority="22" operator="greaterThan">
      <formula>0.5</formula>
    </cfRule>
    <cfRule type="cellIs" dxfId="13" priority="23" operator="equal">
      <formula>0.5</formula>
    </cfRule>
    <cfRule type="cellIs" dxfId="12" priority="24" operator="lessThan">
      <formula>0.5</formula>
    </cfRule>
  </conditionalFormatting>
  <conditionalFormatting sqref="K6:N6">
    <cfRule type="containsText" dxfId="11" priority="13" operator="containsText" text="N/A">
      <formula>NOT(ISERROR(SEARCH("N/A",K6)))</formula>
    </cfRule>
    <cfRule type="cellIs" dxfId="10" priority="14" operator="equal">
      <formula>0.8</formula>
    </cfRule>
    <cfRule type="cellIs" dxfId="9" priority="15" operator="greaterThan">
      <formula>0.8</formula>
    </cfRule>
    <cfRule type="cellIs" dxfId="8" priority="16" operator="greaterThan">
      <formula>0.5</formula>
    </cfRule>
    <cfRule type="cellIs" dxfId="7" priority="17" operator="equal">
      <formula>0.5</formula>
    </cfRule>
    <cfRule type="cellIs" dxfId="6" priority="18" operator="lessThan">
      <formula>0.5</formula>
    </cfRule>
  </conditionalFormatting>
  <conditionalFormatting sqref="O6">
    <cfRule type="containsText" dxfId="5" priority="7" operator="containsText" text="N/A">
      <formula>NOT(ISERROR(SEARCH("N/A",O6)))</formula>
    </cfRule>
    <cfRule type="cellIs" dxfId="4" priority="8" operator="equal">
      <formula>0.8</formula>
    </cfRule>
    <cfRule type="cellIs" dxfId="3" priority="9" operator="greaterThan">
      <formula>0.8</formula>
    </cfRule>
    <cfRule type="cellIs" dxfId="2" priority="10" operator="greaterThan">
      <formula>0.5</formula>
    </cfRule>
    <cfRule type="cellIs" dxfId="1" priority="11" operator="equal">
      <formula>0.5</formula>
    </cfRule>
    <cfRule type="cellIs" dxfId="0" priority="12" operator="lessThan">
      <formula>0.5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التراخيص</vt:lpstr>
      <vt:lpstr>GHF</vt:lpstr>
      <vt:lpstr>GHF 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勝行</dc:creator>
  <cp:lastModifiedBy>Mohammed Saber</cp:lastModifiedBy>
  <cp:lastPrinted>2022-01-31T14:29:34Z</cp:lastPrinted>
  <dcterms:created xsi:type="dcterms:W3CDTF">2016-02-10T04:36:21Z</dcterms:created>
  <dcterms:modified xsi:type="dcterms:W3CDTF">2022-10-03T12:57:04Z</dcterms:modified>
</cp:coreProperties>
</file>